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defaultThemeVersion="166925"/>
  <mc:AlternateContent xmlns:mc="http://schemas.openxmlformats.org/markup-compatibility/2006">
    <mc:Choice Requires="x15">
      <x15ac:absPath xmlns:x15ac="http://schemas.microsoft.com/office/spreadsheetml/2010/11/ac" url="D:\01 CONAVI\CONAVI 2021\02 Gestion Administrativa\11 Informes Mensuales\18\"/>
    </mc:Choice>
  </mc:AlternateContent>
  <xr:revisionPtr revIDLastSave="0" documentId="13_ncr:1_{5C4ADA43-E3A7-42D1-AA31-FAF30BED2453}" xr6:coauthVersionLast="36" xr6:coauthVersionMax="36" xr10:uidLastSave="{00000000-0000-0000-0000-000000000000}"/>
  <bookViews>
    <workbookView xWindow="0" yWindow="0" windowWidth="20490" windowHeight="7545" xr2:uid="{00000000-000D-0000-FFFF-FFFF00000000}"/>
  </bookViews>
  <sheets>
    <sheet name="Registro" sheetId="1" r:id="rId1"/>
    <sheet name="Instructivo" sheetId="2" r:id="rId2"/>
    <sheet name="Clasificación" sheetId="3" r:id="rId3"/>
    <sheet name="RVN" sheetId="4" r:id="rId4"/>
    <sheet name="Estado del Proyecto" sheetId="5" r:id="rId5"/>
  </sheets>
  <definedNames>
    <definedName name="_xlnm._FilterDatabase" localSheetId="3" hidden="1">RVN!$A$2:$C$1338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4" i="1" l="1"/>
  <c r="D93" i="1" l="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U93" i="1" l="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alcChain>
</file>

<file path=xl/sharedStrings.xml><?xml version="1.0" encoding="utf-8"?>
<sst xmlns="http://schemas.openxmlformats.org/spreadsheetml/2006/main" count="2842" uniqueCount="221">
  <si>
    <t>Proyecto</t>
  </si>
  <si>
    <t>Ubicación</t>
  </si>
  <si>
    <t>Fechas planeadas</t>
  </si>
  <si>
    <t>Fechas reales</t>
  </si>
  <si>
    <t>Observaciones generales</t>
  </si>
  <si>
    <t>(2) Descripción del trabajo</t>
  </si>
  <si>
    <t>(4) Ruta</t>
  </si>
  <si>
    <t>(5) Sección de control</t>
  </si>
  <si>
    <t>Instructivo</t>
  </si>
  <si>
    <t>Es importante aclarar que en este espacio se requiere identificar la actividad o trabajo, por lo que no se deben indicar renglones de pago como “Hormigón estructural clase A de 225 kg/cm2”, “Acero de refuerzo Grado 40”, “Tubería de concreto reforzado Clase III - C76, diámetro 800 mm”, sino los entregables.</t>
  </si>
  <si>
    <r>
      <t>(2) Descripción del trabajo:</t>
    </r>
    <r>
      <rPr>
        <sz val="12"/>
        <color rgb="FF000000"/>
        <rFont val="Arial"/>
        <family val="2"/>
      </rPr>
      <t xml:space="preserve"> brindar una descripción corta y clara de los trabajos que se van a realizar o se están realizando en la sección de control. Por ejemplo: “Demarcación horizontal con pintura termoplástica, así como la colocación de captaluces”, “Construcción de paso de aguas sobre Quebrada La Cruz con el fin de habilitar la ruta a dos carriles en ese punto”, “Construcción de cuneta revestida al lado izquierdo de la ruta en zona de relleno para evacuación de las aguas”.</t>
    </r>
  </si>
  <si>
    <r>
      <t xml:space="preserve">(3) Clasificación: </t>
    </r>
    <r>
      <rPr>
        <sz val="12"/>
        <color rgb="FF000000"/>
        <rFont val="Arial"/>
        <family val="2"/>
      </rPr>
      <t xml:space="preserve">se clasifican las obras de acuerdo con las categorías que se presentan en el Manual de Especificaciones Generales para la Conservación de Caminos, Carreteras y Puentes (MCV-2015). </t>
    </r>
  </si>
  <si>
    <t>Las categorías son las siguientes:</t>
  </si>
  <si>
    <t>1.     Derecho de vía</t>
  </si>
  <si>
    <t>2.     Estructuras menores</t>
  </si>
  <si>
    <t>3.     Pavimentos flexibles</t>
  </si>
  <si>
    <t>4.     Pavimentos rígidos</t>
  </si>
  <si>
    <t>5.     Rutas en lastre</t>
  </si>
  <si>
    <t>6.     Estructuras mayores</t>
  </si>
  <si>
    <t>7.     Componentes de seguridad vial</t>
  </si>
  <si>
    <t>8.     Puentes</t>
  </si>
  <si>
    <t>En este caso solamente se debe seleccionar de la lista desplegable la opción que mejor se ajuste al tipo de obra que se está realizando en la sección de control.</t>
  </si>
  <si>
    <t xml:space="preserve">Las obras en puentes se separaron de la categoría denominada estructuras mayores, ya que es de especial interés identificarlas para otros estudios o análisis. </t>
  </si>
  <si>
    <r>
      <rPr>
        <b/>
        <sz val="12"/>
        <color rgb="FF000000"/>
        <rFont val="Arial"/>
        <family val="2"/>
      </rPr>
      <t>(5) Sección:</t>
    </r>
    <r>
      <rPr>
        <sz val="12"/>
        <color rgb="FF000000"/>
        <rFont val="Arial"/>
        <family val="2"/>
      </rPr>
      <t xml:space="preserve"> indicar número de sección de control.</t>
    </r>
  </si>
  <si>
    <t>Se solicita que por favor sean congruentes, si las obras ya finalizaron indicar que el avance es de 100% y que el estado del proyecto es terminado.</t>
  </si>
  <si>
    <t>Observaciones generales:</t>
  </si>
  <si>
    <t>Se solicita remitir la información completa y no dejar columnas en blanco.</t>
  </si>
  <si>
    <t>Se solicita no cambiar el formato de la tabla, ya sea, eliminar u ocultar columnas, dividir la tabla en varias hojas de Excel, cambiar el orden de las columnas o transponer las columnas con las filas.</t>
  </si>
  <si>
    <t>(1) Actividad</t>
  </si>
  <si>
    <t xml:space="preserve">(6) Provincia
</t>
  </si>
  <si>
    <t xml:space="preserve">(7) Cantón
</t>
  </si>
  <si>
    <t>(8) Ubicación coloquial</t>
  </si>
  <si>
    <t>(9)Ubicación 
coordenadas CRMT05</t>
  </si>
  <si>
    <t>(14) Avance físico previsto a la fecha</t>
  </si>
  <si>
    <t>(15) Avance físico real a la fecha</t>
  </si>
  <si>
    <t>(16) Avance planeado para el siguiente mes</t>
  </si>
  <si>
    <t>(18) Monto presupuestado aprobado</t>
  </si>
  <si>
    <t>(20) Variaciones aprobadas</t>
  </si>
  <si>
    <r>
      <t>(22) Monto real final</t>
    </r>
    <r>
      <rPr>
        <b/>
        <sz val="11"/>
        <color theme="0"/>
        <rFont val="Arial"/>
        <family val="2"/>
      </rPr>
      <t xml:space="preserve"> 
</t>
    </r>
  </si>
  <si>
    <t>(23) Observaciones relevantes</t>
  </si>
  <si>
    <t xml:space="preserve">(24) Plan de acción </t>
  </si>
  <si>
    <t>(25) Acciones realizadas</t>
  </si>
  <si>
    <r>
      <t>(1) Actividad (obra):</t>
    </r>
    <r>
      <rPr>
        <sz val="12"/>
        <color rgb="FF000000"/>
        <rFont val="Arial"/>
        <family val="2"/>
      </rPr>
      <t xml:space="preserve"> en esta columna se debe indicar la actividad de conservación vial que se  realiza en la sección de control o se realizará a futuro (actividad programada), por ejemplo: “Demarcación horizontal con pintura termoplástica”, “Construcción de cunetas”, “Construcción de muro de gaviones”, “Mejoras en el sistema pluvial”, “Bacheo formal”, “Reparaciones en el puente sobre el río Torres”. En este espacio no es correcto apuntar el nombre de la licitación, nombre de la línea de la licitación u otros similares como, por ejemplo: “Mantenimiento rutinario con maquinaria especializada”, “Mantenimiento rutinario sin maquinaria especializada” “Mantenimiento de la red vial nacional pavimentada”, “Mantenimiento periódico” o “Mantenimiento rutinario”.</t>
    </r>
  </si>
  <si>
    <t>Clasificación del proyecto</t>
  </si>
  <si>
    <t>1-1</t>
  </si>
  <si>
    <t>San José</t>
  </si>
  <si>
    <t>Central</t>
  </si>
  <si>
    <t xml:space="preserve">Derecho de vía </t>
  </si>
  <si>
    <t>Programación</t>
  </si>
  <si>
    <t>1-2</t>
  </si>
  <si>
    <t>Puriscal</t>
  </si>
  <si>
    <t>Estructuras menores</t>
  </si>
  <si>
    <t>Ejecución</t>
  </si>
  <si>
    <t>1-3</t>
  </si>
  <si>
    <t>Los Santos</t>
  </si>
  <si>
    <t>Pavimentos flexibles</t>
  </si>
  <si>
    <t>Suspendido</t>
  </si>
  <si>
    <t>1-4</t>
  </si>
  <si>
    <t>Alajuela Sur</t>
  </si>
  <si>
    <t>Pavimentos rígidos</t>
  </si>
  <si>
    <t>1-5</t>
  </si>
  <si>
    <t>Alajuela Norte</t>
  </si>
  <si>
    <t>Rutas en lastre</t>
  </si>
  <si>
    <t>1-6</t>
  </si>
  <si>
    <t>San Ramón</t>
  </si>
  <si>
    <t>Estructuras mayores</t>
  </si>
  <si>
    <t>1-7</t>
  </si>
  <si>
    <t>Cartago</t>
  </si>
  <si>
    <t>Componentes de seguridad vial</t>
  </si>
  <si>
    <t>1-8</t>
  </si>
  <si>
    <t>Turrialba</t>
  </si>
  <si>
    <t>Puentes</t>
  </si>
  <si>
    <t>1-9</t>
  </si>
  <si>
    <t>Heredia</t>
  </si>
  <si>
    <t>2-1</t>
  </si>
  <si>
    <t>Liberia</t>
  </si>
  <si>
    <t>Chorotega</t>
  </si>
  <si>
    <t>2-2</t>
  </si>
  <si>
    <t>Cañas - Upala</t>
  </si>
  <si>
    <t>2-3</t>
  </si>
  <si>
    <t>Santa Cruz</t>
  </si>
  <si>
    <t>2-4</t>
  </si>
  <si>
    <t>Nicoya</t>
  </si>
  <si>
    <t>3-1</t>
  </si>
  <si>
    <t>Puntarenas</t>
  </si>
  <si>
    <t>Pacífico Central</t>
  </si>
  <si>
    <t>3-2</t>
  </si>
  <si>
    <t>Quepos</t>
  </si>
  <si>
    <t>4-1</t>
  </si>
  <si>
    <t>Pérez Zeledón</t>
  </si>
  <si>
    <t>Brunca (Zona sur)</t>
  </si>
  <si>
    <t>4-2</t>
  </si>
  <si>
    <t>Buenos Aires</t>
  </si>
  <si>
    <t>4-3</t>
  </si>
  <si>
    <t>Río Claro</t>
  </si>
  <si>
    <t>5-1</t>
  </si>
  <si>
    <t>Guápiles</t>
  </si>
  <si>
    <t>Huetar Atlántico</t>
  </si>
  <si>
    <t>5-2</t>
  </si>
  <si>
    <t>Limón</t>
  </si>
  <si>
    <t>6-1</t>
  </si>
  <si>
    <t>Ciudad Quesada</t>
  </si>
  <si>
    <t>Huetar Norte</t>
  </si>
  <si>
    <t>6-2</t>
  </si>
  <si>
    <t>Los Chiles</t>
  </si>
  <si>
    <t>RUTA</t>
  </si>
  <si>
    <t>SECCION</t>
  </si>
  <si>
    <t>prov</t>
  </si>
  <si>
    <t>cant</t>
  </si>
  <si>
    <t>Aserrí</t>
  </si>
  <si>
    <t>Alajuelita</t>
  </si>
  <si>
    <t>Desamparados</t>
  </si>
  <si>
    <t>Escazú</t>
  </si>
  <si>
    <t>Montes de Oca</t>
  </si>
  <si>
    <t>Curridabat</t>
  </si>
  <si>
    <t>La Unión</t>
  </si>
  <si>
    <t>Goicoechea</t>
  </si>
  <si>
    <t>Tibás</t>
  </si>
  <si>
    <t>Santo Domingo</t>
  </si>
  <si>
    <t>Moravia</t>
  </si>
  <si>
    <t>Vazquez de Coronado</t>
  </si>
  <si>
    <t>San Isidro</t>
  </si>
  <si>
    <t>Parrita</t>
  </si>
  <si>
    <t>Mora</t>
  </si>
  <si>
    <t>Acosta</t>
  </si>
  <si>
    <t>Garabito</t>
  </si>
  <si>
    <t>Turrubares</t>
  </si>
  <si>
    <t>Alajuela</t>
  </si>
  <si>
    <t>Atenas</t>
  </si>
  <si>
    <t>Santa Ana</t>
  </si>
  <si>
    <t>Tarrazú</t>
  </si>
  <si>
    <t>Guanacaste</t>
  </si>
  <si>
    <t>Cañas</t>
  </si>
  <si>
    <t>Abangares</t>
  </si>
  <si>
    <t>El Guarco</t>
  </si>
  <si>
    <t>Dota</t>
  </si>
  <si>
    <t>León Cortes Castro</t>
  </si>
  <si>
    <t>Orotina</t>
  </si>
  <si>
    <t>Belén</t>
  </si>
  <si>
    <t>San Mateo</t>
  </si>
  <si>
    <t>Grecia</t>
  </si>
  <si>
    <t>Santa Bárbara</t>
  </si>
  <si>
    <t>Poás</t>
  </si>
  <si>
    <t>Naranjo</t>
  </si>
  <si>
    <t>Sarchí</t>
  </si>
  <si>
    <t>Palmares</t>
  </si>
  <si>
    <t>Esparza</t>
  </si>
  <si>
    <t>Zarcero</t>
  </si>
  <si>
    <t>San Carlos</t>
  </si>
  <si>
    <t>Oreamuno</t>
  </si>
  <si>
    <t>Alvarado</t>
  </si>
  <si>
    <t>Paraíso</t>
  </si>
  <si>
    <t>Jiménez</t>
  </si>
  <si>
    <t>Siquirres</t>
  </si>
  <si>
    <t>Flores</t>
  </si>
  <si>
    <t>San Pablo</t>
  </si>
  <si>
    <t>San Rafael</t>
  </si>
  <si>
    <t>Barva</t>
  </si>
  <si>
    <t>Bagaces</t>
  </si>
  <si>
    <t>Upala</t>
  </si>
  <si>
    <t>La Cruz</t>
  </si>
  <si>
    <t>Hojancha</t>
  </si>
  <si>
    <t>Tilarán</t>
  </si>
  <si>
    <t>Río Cuarto</t>
  </si>
  <si>
    <t>Carrillo</t>
  </si>
  <si>
    <t>Nandayure</t>
  </si>
  <si>
    <t>Montes de Oro</t>
  </si>
  <si>
    <t>Osa</t>
  </si>
  <si>
    <t>Coto Brus</t>
  </si>
  <si>
    <t>Golfito</t>
  </si>
  <si>
    <t>Corredores</t>
  </si>
  <si>
    <t>Sarapiquí</t>
  </si>
  <si>
    <t>Matina</t>
  </si>
  <si>
    <t>Guácimo</t>
  </si>
  <si>
    <t>Pococí</t>
  </si>
  <si>
    <t>Talamanca</t>
  </si>
  <si>
    <t>Estados</t>
  </si>
  <si>
    <t>Finalizado</t>
  </si>
  <si>
    <r>
      <t>(6) Provincia:</t>
    </r>
    <r>
      <rPr>
        <sz val="12"/>
        <color rgb="FF000000"/>
        <rFont val="Arial"/>
        <family val="2"/>
      </rPr>
      <t xml:space="preserve"> esta columna corresponde a la provincia donde se ubica la sección de control, </t>
    </r>
    <r>
      <rPr>
        <b/>
        <u/>
        <sz val="12"/>
        <color rgb="FF000000"/>
        <rFont val="Arial"/>
        <family val="2"/>
      </rPr>
      <t>se completa automáticamente al indicar el número de sección de control en la columna 5.</t>
    </r>
  </si>
  <si>
    <r>
      <t>(7) Cantón:</t>
    </r>
    <r>
      <rPr>
        <sz val="12"/>
        <color rgb="FF000000"/>
        <rFont val="Arial"/>
        <family val="2"/>
      </rPr>
      <t xml:space="preserve"> esta columna corresponde al nombre del cantón donde se ubica la sección de control, </t>
    </r>
    <r>
      <rPr>
        <b/>
        <u/>
        <sz val="12"/>
        <color rgb="FF000000"/>
        <rFont val="Arial"/>
        <family val="2"/>
      </rPr>
      <t>se completa automáticamente al indicar el número de sección de control en la columna 5.</t>
    </r>
  </si>
  <si>
    <r>
      <t>(8) Ubicación coloquial:</t>
    </r>
    <r>
      <rPr>
        <sz val="12"/>
        <color rgb="FF000000"/>
        <rFont val="Arial"/>
        <family val="2"/>
      </rPr>
      <t xml:space="preserve"> indicar un punto de referencia. En el caso de que se intervenga una sección completa de una ruta nacional, sí se puede mencionar la descripción de la sección de control como se presenta en el inventario vial o rutero.</t>
    </r>
  </si>
  <si>
    <r>
      <t>(9) Ubicaciones coordenadas CRTM05.</t>
    </r>
    <r>
      <rPr>
        <sz val="12"/>
        <color rgb="FF000000"/>
        <rFont val="Arial"/>
        <family val="2"/>
      </rPr>
      <t xml:space="preserve"> Indicar la ubicación de las obras por medio de coordenadas geográficas. Si se trata de una obra lineal se puede brindar un par de coordenadas en el medio de la sección o tramo.</t>
    </r>
  </si>
  <si>
    <r>
      <t>(10) y (11) Fechas planeadas.</t>
    </r>
    <r>
      <rPr>
        <sz val="12"/>
        <color rgb="FF000000"/>
        <rFont val="Arial"/>
        <family val="2"/>
      </rPr>
      <t xml:space="preserve"> En estas columnas se deben indicar respectivamente las fechas de inicio y fin de las actividades en la sección de control de acuerdo con la programación trimestral (o mensual). </t>
    </r>
    <r>
      <rPr>
        <b/>
        <u/>
        <sz val="12"/>
        <color rgb="FF000000"/>
        <rFont val="Arial"/>
        <family val="2"/>
      </rPr>
      <t>No indicar las fechas del contrato, hay una columna por aparte donde se registra la fecha de firma del contrato.</t>
    </r>
  </si>
  <si>
    <r>
      <t>(12) y (13) Fechas reales:</t>
    </r>
    <r>
      <rPr>
        <sz val="12"/>
        <color rgb="FF000000"/>
        <rFont val="Arial"/>
        <family val="2"/>
      </rPr>
      <t xml:space="preserve"> En esta sección se deben indicar las fechas reales de inicio y fin de los trabajos o actividades por sección de control. </t>
    </r>
    <r>
      <rPr>
        <b/>
        <u/>
        <sz val="12"/>
        <color rgb="FF000000"/>
        <rFont val="Arial"/>
        <family val="2"/>
      </rPr>
      <t>La fecha de fin de las obras se indica hasta que los trabajos hayan terminado.</t>
    </r>
  </si>
  <si>
    <r>
      <t>(14) Avance físico previsto a la fecha:</t>
    </r>
    <r>
      <rPr>
        <sz val="12"/>
        <color rgb="FF000000"/>
        <rFont val="Arial"/>
        <family val="2"/>
      </rPr>
      <t xml:space="preserve"> indicar el avance físico de las obras programado para el mes.</t>
    </r>
  </si>
  <si>
    <r>
      <t>(15) Avance físico real a la fecha:</t>
    </r>
    <r>
      <rPr>
        <sz val="12"/>
        <color rgb="FF000000"/>
        <rFont val="Arial"/>
        <family val="2"/>
      </rPr>
      <t xml:space="preserve"> es el avance físico real de los trabajos en la sección de control.</t>
    </r>
  </si>
  <si>
    <r>
      <t>(16) Avance planeado para el siguiente mes:</t>
    </r>
    <r>
      <rPr>
        <sz val="12"/>
        <color rgb="FF000000"/>
        <rFont val="Arial"/>
        <family val="2"/>
      </rPr>
      <t xml:space="preserve"> es el avance que se espera lograr en el próximo mes. Por ejemplo, si se espera terminar las obras el próximo mes se indica que se espera un avance del 100%. </t>
    </r>
  </si>
  <si>
    <r>
      <t>(17) Estado del proyecto</t>
    </r>
    <r>
      <rPr>
        <sz val="12"/>
        <color rgb="FF000000"/>
        <rFont val="Arial"/>
        <family val="2"/>
      </rPr>
      <t xml:space="preserve">: en el caso de los trabajos de conservación vial, se solicita solamente indicar si el trabajo está en alguno de los siguientes estados: </t>
    </r>
    <r>
      <rPr>
        <b/>
        <u/>
        <sz val="12"/>
        <color rgb="FF000000"/>
        <rFont val="Arial"/>
        <family val="2"/>
      </rPr>
      <t xml:space="preserve">programación, ejecución, finalizado, suspendido, </t>
    </r>
    <r>
      <rPr>
        <sz val="12"/>
        <color rgb="FF000000"/>
        <rFont val="Arial"/>
        <family val="2"/>
      </rPr>
      <t>el cual se puede seleccionar en la lista desplegable.</t>
    </r>
  </si>
  <si>
    <r>
      <t>(18) Monto presupuestado aprobado</t>
    </r>
    <r>
      <rPr>
        <sz val="12"/>
        <color rgb="FF000000"/>
        <rFont val="Arial"/>
        <family val="2"/>
      </rPr>
      <t>: se debe indicar el presupuesto aprobado para la obra específica en la sección de control, ya sea el presupuesto trimestral o mensual.</t>
    </r>
  </si>
  <si>
    <r>
      <t>(19) Monto pagado a la fecha</t>
    </r>
    <r>
      <rPr>
        <sz val="12"/>
        <color rgb="FF000000"/>
        <rFont val="Arial"/>
        <family val="2"/>
      </rPr>
      <t>: indicar cuál es el monto pagado a la fecha por las obras ejecutadas en la sección de control.</t>
    </r>
  </si>
  <si>
    <r>
      <t>(20) Variaciones aprobadas</t>
    </r>
    <r>
      <rPr>
        <sz val="12"/>
        <color rgb="FF000000"/>
        <rFont val="Arial"/>
        <family val="2"/>
      </rPr>
      <t xml:space="preserve">: En caso de que se presenten variaciones en el presupuesto, indicarlo en esta columna y agregar la respectiva observación. </t>
    </r>
  </si>
  <si>
    <r>
      <t>(21) Monto pendiente a la fecha:</t>
    </r>
    <r>
      <rPr>
        <sz val="12"/>
        <color rgb="FF000000"/>
        <rFont val="Arial"/>
        <family val="2"/>
      </rPr>
      <t xml:space="preserve"> es la diferencia entre el monto pagado a la fecha y el monto presupuestado aprobado. La tabla ya incluye la fórmula y se completa automáticamente. </t>
    </r>
  </si>
  <si>
    <r>
      <t>(22) Monto real final</t>
    </r>
    <r>
      <rPr>
        <sz val="12"/>
        <color rgb="FF000000"/>
        <rFont val="Arial"/>
        <family val="2"/>
      </rPr>
      <t xml:space="preserve">: este es el monto final real. </t>
    </r>
    <r>
      <rPr>
        <b/>
        <u/>
        <sz val="12"/>
        <color rgb="FF000000"/>
        <rFont val="Arial"/>
        <family val="2"/>
      </rPr>
      <t>Esta columna se completa hasta que se han terminado los trabajos en la sección de control.</t>
    </r>
  </si>
  <si>
    <r>
      <t>(23) Observaciones relevantes:</t>
    </r>
    <r>
      <rPr>
        <sz val="12"/>
        <color rgb="FF000000"/>
        <rFont val="Arial"/>
        <family val="2"/>
      </rPr>
      <t xml:space="preserve"> incluir las observaciones que consideren pertinentes para aclarar la información en las columnas anteriores, en especial si se trata de fechas o montos. Importante mencionar en esta columna los motivos de la suspensión de un proyecto, además indicar si es una reprogramación o modificación al programa de trabajo lo que se esta cambiado y en que afecta.</t>
    </r>
  </si>
  <si>
    <r>
      <t xml:space="preserve">(24) </t>
    </r>
    <r>
      <rPr>
        <b/>
        <sz val="12"/>
        <color rgb="FF000000"/>
        <rFont val="Arial"/>
        <family val="2"/>
      </rPr>
      <t xml:space="preserve">Plan de acción: </t>
    </r>
    <r>
      <rPr>
        <sz val="12"/>
        <color rgb="FF000000"/>
        <rFont val="Arial"/>
        <family val="2"/>
      </rPr>
      <t xml:space="preserve"> esta información se completa en caso de que las obras se encuentren suspendidas.</t>
    </r>
  </si>
  <si>
    <r>
      <t xml:space="preserve">(25) </t>
    </r>
    <r>
      <rPr>
        <b/>
        <sz val="12"/>
        <color theme="1"/>
        <rFont val="Arial"/>
        <family val="2"/>
      </rPr>
      <t>Acciones realizadas</t>
    </r>
    <r>
      <rPr>
        <sz val="12"/>
        <color theme="1"/>
        <rFont val="Arial"/>
        <family val="2"/>
      </rPr>
      <t>: se refiere a las acciones realizadas para reactivar las obras. Esta información se completa en caso de que las obras se encuentren suspendidas.</t>
    </r>
  </si>
  <si>
    <r>
      <rPr>
        <b/>
        <sz val="12"/>
        <color rgb="FF000000"/>
        <rFont val="Arial"/>
        <family val="2"/>
      </rPr>
      <t>(4) Ruta:</t>
    </r>
    <r>
      <rPr>
        <sz val="12"/>
        <color rgb="FF000000"/>
        <rFont val="Arial"/>
        <family val="2"/>
      </rPr>
      <t xml:space="preserve"> esta columna corresponde al número de Ruta Nacional, </t>
    </r>
    <r>
      <rPr>
        <b/>
        <u/>
        <sz val="12"/>
        <color rgb="FF000000"/>
        <rFont val="Arial"/>
        <family val="2"/>
      </rPr>
      <t>se completa automáticamente al indicar el número de sección de control en la columna 5.</t>
    </r>
  </si>
  <si>
    <t>Cada registro (renglón) de la tabla debe corresponder a una única sección de control. Es decir, se debe evitar realizar agrupaciones donde en un mismo registro, se indican los trabajos en varias secciones de control.</t>
  </si>
  <si>
    <t>(3) Clasificación de actividad</t>
  </si>
  <si>
    <t>(17) Estado de la actividad</t>
  </si>
  <si>
    <t>Avance de la actividad</t>
  </si>
  <si>
    <t>Avance financiero de la actividad</t>
  </si>
  <si>
    <t>En caso de actividades suspendidas</t>
  </si>
  <si>
    <t>(19) Monto estimado pagado a la fecha</t>
  </si>
  <si>
    <t xml:space="preserve">(21) Monto estimado pendiente a la fecha
</t>
  </si>
  <si>
    <t xml:space="preserve">(13) Fecha real de fin de la actividad 
</t>
  </si>
  <si>
    <t xml:space="preserve">(12) Fecha real de inicio de la actividad </t>
  </si>
  <si>
    <t>(11) Fecha propuesta de fin de la actividad</t>
  </si>
  <si>
    <t>(10) Fecha propuesta de inicio del actividad</t>
  </si>
  <si>
    <t>Programa de trabajo del IV Trimestre</t>
  </si>
  <si>
    <t>¿ Corresponde a una modificación o reprogramación del programas de trabajo ? : NO</t>
  </si>
  <si>
    <t>Fecha de corte o de actualización: 10-11-2021</t>
  </si>
  <si>
    <t xml:space="preserve">Administrador Vial: CACISA </t>
  </si>
  <si>
    <t>Empresa de Verificación de la Calidad: Vieto y Asociados</t>
  </si>
  <si>
    <t>Nombre de la licitación: “2014LN-000018-0CV00 “MP Y R
Mantenimiento periódico y rehabilitación del pavimento de la Red Vial Nacional
Pavimentada, Línea 6, Chorotega y Pacífico Central. Zonas 2-2,3-1 y 3-2 .”,</t>
  </si>
  <si>
    <t>Número de la licitación: 2014LN-000018-0CV00</t>
  </si>
  <si>
    <t>Contrato finalizado.</t>
  </si>
  <si>
    <t>Nombre de Región: Pacifico Central y Brunca</t>
  </si>
  <si>
    <t>Empresa Constructora: Finalizado.</t>
  </si>
  <si>
    <t>Ingeniero encargado de CONAVI: Zona 3-1 Alexis Montoya Zona 3-2 Greivin Rodriguez Zona 2-2 Anthony Rivera</t>
  </si>
  <si>
    <t>Número y nombre de zona:  Zona 3-1 Puntarenas Zona 3-2 Quepos y Zona 2-2 Cañas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</si>
</sst>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3" x14ac:knownFonts="1">
    <font>
      <sz val="12"/>
      <color theme="1"/>
      <name val="Calibri"/>
      <family val="2"/>
      <scheme val="minor"/>
    </font>
    <font>
      <b/>
      <sz val="11"/>
      <name val="Arial"/>
      <family val="2"/>
    </font>
    <font>
      <b/>
      <sz val="12"/>
      <color rgb="FF2F5496"/>
      <name val="Arial"/>
      <family val="2"/>
    </font>
    <font>
      <b/>
      <sz val="12"/>
      <color rgb="FF000000"/>
      <name val="Arial"/>
      <family val="2"/>
    </font>
    <font>
      <sz val="12"/>
      <color rgb="FF000000"/>
      <name val="Arial"/>
      <family val="2"/>
    </font>
    <font>
      <sz val="12"/>
      <name val="Arial"/>
      <family val="2"/>
    </font>
    <font>
      <b/>
      <u/>
      <sz val="12"/>
      <color rgb="FF000000"/>
      <name val="Arial"/>
      <family val="2"/>
    </font>
    <font>
      <sz val="12"/>
      <color theme="1"/>
      <name val="Arial"/>
      <family val="2"/>
    </font>
    <font>
      <b/>
      <sz val="12"/>
      <color theme="1"/>
      <name val="Arial"/>
      <family val="2"/>
    </font>
    <font>
      <b/>
      <sz val="16"/>
      <color theme="0"/>
      <name val="Arial"/>
      <family val="2"/>
    </font>
    <font>
      <b/>
      <sz val="14"/>
      <color theme="0"/>
      <name val="Arial"/>
      <family val="2"/>
    </font>
    <font>
      <b/>
      <sz val="11"/>
      <color theme="0"/>
      <name val="Arial"/>
      <family val="2"/>
    </font>
    <font>
      <b/>
      <sz val="18"/>
      <color theme="0"/>
      <name val="Arial"/>
      <family val="2"/>
    </font>
  </fonts>
  <fills count="6">
    <fill>
      <patternFill patternType="none"/>
    </fill>
    <fill>
      <patternFill patternType="gray125"/>
    </fill>
    <fill>
      <patternFill patternType="solid">
        <fgColor rgb="FF002060"/>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indexed="22"/>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s>
  <cellStyleXfs count="1">
    <xf numFmtId="0" fontId="0" fillId="0" borderId="0"/>
  </cellStyleXfs>
  <cellXfs count="38">
    <xf numFmtId="0" fontId="0" fillId="0" borderId="0" xfId="0"/>
    <xf numFmtId="0" fontId="2" fillId="0" borderId="0" xfId="0" applyFont="1" applyAlignment="1">
      <alignment horizontal="justify" vertical="center" wrapText="1"/>
    </xf>
    <xf numFmtId="0" fontId="3" fillId="0" borderId="0" xfId="0" applyFont="1" applyAlignment="1">
      <alignment horizontal="justify" vertical="center" wrapText="1"/>
    </xf>
    <xf numFmtId="0" fontId="4" fillId="0" borderId="0" xfId="0" applyFont="1" applyAlignment="1">
      <alignment horizontal="justify" vertical="center" wrapText="1"/>
    </xf>
    <xf numFmtId="0" fontId="5" fillId="0" borderId="0" xfId="0" applyFont="1" applyAlignment="1">
      <alignment horizontal="justify" vertical="center" wrapText="1"/>
    </xf>
    <xf numFmtId="0" fontId="3" fillId="0" borderId="0" xfId="0" applyFont="1" applyAlignment="1">
      <alignment wrapText="1"/>
    </xf>
    <xf numFmtId="0" fontId="7" fillId="0" borderId="0" xfId="0" applyFont="1" applyAlignment="1">
      <alignment wrapText="1"/>
    </xf>
    <xf numFmtId="0" fontId="8" fillId="0" borderId="0" xfId="0" applyFont="1" applyAlignment="1">
      <alignment wrapText="1"/>
    </xf>
    <xf numFmtId="0" fontId="10" fillId="4" borderId="1" xfId="0" applyFont="1" applyFill="1" applyBorder="1" applyAlignment="1">
      <alignment horizontal="center" vertical="center" wrapText="1"/>
    </xf>
    <xf numFmtId="1" fontId="10" fillId="4" borderId="1" xfId="0" applyNumberFormat="1" applyFont="1" applyFill="1" applyBorder="1" applyAlignment="1">
      <alignment horizontal="center" vertical="center" wrapText="1"/>
    </xf>
    <xf numFmtId="164" fontId="10" fillId="4" borderId="1" xfId="0" applyNumberFormat="1" applyFont="1" applyFill="1" applyBorder="1" applyAlignment="1">
      <alignment horizontal="center" vertical="center" wrapText="1"/>
    </xf>
    <xf numFmtId="4" fontId="10" fillId="4" borderId="1" xfId="0" applyNumberFormat="1" applyFont="1" applyFill="1" applyBorder="1" applyAlignment="1">
      <alignment horizontal="center" vertical="center" wrapText="1"/>
    </xf>
    <xf numFmtId="0" fontId="9" fillId="3" borderId="14" xfId="0" applyFont="1" applyFill="1" applyBorder="1" applyAlignment="1">
      <alignment horizontal="center" vertical="center" wrapText="1"/>
    </xf>
    <xf numFmtId="0" fontId="7" fillId="0" borderId="0" xfId="0" applyFont="1"/>
    <xf numFmtId="49" fontId="7" fillId="0" borderId="0" xfId="0" applyNumberFormat="1" applyFont="1"/>
    <xf numFmtId="0" fontId="1" fillId="5" borderId="0" xfId="0" applyFont="1" applyFill="1" applyBorder="1" applyAlignment="1" applyProtection="1">
      <alignment horizontal="center"/>
    </xf>
    <xf numFmtId="0" fontId="8" fillId="0" borderId="0" xfId="0" applyFont="1"/>
    <xf numFmtId="0" fontId="5" fillId="0" borderId="0" xfId="0" applyFont="1" applyFill="1" applyBorder="1" applyAlignment="1" applyProtection="1"/>
    <xf numFmtId="0" fontId="9" fillId="2" borderId="0" xfId="0" applyFont="1" applyFill="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12" fillId="2" borderId="8" xfId="0" applyFont="1" applyFill="1" applyBorder="1" applyAlignment="1">
      <alignment horizontal="center"/>
    </xf>
    <xf numFmtId="0" fontId="12" fillId="2" borderId="9" xfId="0" applyFont="1" applyFill="1" applyBorder="1" applyAlignment="1">
      <alignment horizontal="center"/>
    </xf>
    <xf numFmtId="0" fontId="12" fillId="2" borderId="10" xfId="0" applyFont="1" applyFill="1" applyBorder="1" applyAlignment="1">
      <alignment horizontal="center"/>
    </xf>
    <xf numFmtId="0" fontId="12" fillId="2" borderId="11" xfId="0" applyFont="1" applyFill="1" applyBorder="1" applyAlignment="1">
      <alignment horizontal="center"/>
    </xf>
    <xf numFmtId="0" fontId="12" fillId="2" borderId="12" xfId="0" applyFont="1" applyFill="1" applyBorder="1" applyAlignment="1">
      <alignment horizontal="center"/>
    </xf>
    <xf numFmtId="0" fontId="12" fillId="2" borderId="13" xfId="0" applyFont="1" applyFill="1" applyBorder="1" applyAlignment="1">
      <alignment horizontal="center"/>
    </xf>
    <xf numFmtId="0" fontId="12" fillId="2" borderId="6" xfId="0" applyFont="1" applyFill="1" applyBorder="1" applyAlignment="1">
      <alignment horizontal="center"/>
    </xf>
    <xf numFmtId="0" fontId="12" fillId="2" borderId="1" xfId="0" applyFont="1" applyFill="1" applyBorder="1" applyAlignment="1">
      <alignment horizontal="center"/>
    </xf>
    <xf numFmtId="0" fontId="12" fillId="2" borderId="7" xfId="0" applyFont="1" applyFill="1" applyBorder="1" applyAlignment="1">
      <alignment horizontal="center"/>
    </xf>
    <xf numFmtId="0" fontId="9" fillId="3" borderId="2" xfId="0" applyFont="1" applyFill="1" applyBorder="1" applyAlignment="1">
      <alignment horizontal="center" vertical="center"/>
    </xf>
    <xf numFmtId="0" fontId="9" fillId="3" borderId="2" xfId="0" applyFont="1" applyFill="1" applyBorder="1" applyAlignment="1">
      <alignment horizontal="center" vertical="center" wrapText="1"/>
    </xf>
    <xf numFmtId="49" fontId="9" fillId="3" borderId="2" xfId="0" applyNumberFormat="1" applyFont="1" applyFill="1" applyBorder="1" applyAlignment="1">
      <alignment horizontal="center" vertical="center"/>
    </xf>
    <xf numFmtId="164" fontId="9" fillId="3" borderId="2" xfId="0" applyNumberFormat="1" applyFont="1" applyFill="1" applyBorder="1" applyAlignment="1">
      <alignment horizontal="center" vertical="center"/>
    </xf>
    <xf numFmtId="0" fontId="12" fillId="2" borderId="3" xfId="0" applyFont="1" applyFill="1" applyBorder="1" applyAlignment="1">
      <alignment horizontal="center"/>
    </xf>
    <xf numFmtId="0" fontId="12" fillId="2" borderId="4" xfId="0" applyFont="1" applyFill="1" applyBorder="1" applyAlignment="1">
      <alignment horizontal="center"/>
    </xf>
    <xf numFmtId="0" fontId="12" fillId="2" borderId="5" xfId="0" applyFont="1" applyFill="1" applyBorder="1" applyAlignment="1">
      <alignment horizontal="center"/>
    </xf>
    <xf numFmtId="0" fontId="12" fillId="2" borderId="6"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3"/>
  <sheetViews>
    <sheetView showGridLines="0" tabSelected="1" zoomScale="55" zoomScaleNormal="55" workbookViewId="0">
      <selection activeCell="A10" sqref="A10:Y10"/>
    </sheetView>
  </sheetViews>
  <sheetFormatPr baseColWidth="10" defaultRowHeight="15.75" x14ac:dyDescent="0.25"/>
  <cols>
    <col min="1" max="1" width="17.375" customWidth="1"/>
    <col min="2" max="2" width="27.375" customWidth="1"/>
    <col min="3" max="3" width="22.75" customWidth="1"/>
    <col min="4" max="4" width="17.125" customWidth="1"/>
    <col min="5" max="5" width="16.875" customWidth="1"/>
    <col min="6" max="6" width="14.125" customWidth="1"/>
    <col min="7" max="7" width="25.875" customWidth="1"/>
    <col min="8" max="8" width="15.375" customWidth="1"/>
    <col min="9" max="9" width="20.25" customWidth="1"/>
    <col min="10" max="10" width="15" customWidth="1"/>
    <col min="11" max="11" width="14.125" customWidth="1"/>
    <col min="12" max="12" width="12.875" customWidth="1"/>
    <col min="13" max="13" width="13.625" customWidth="1"/>
    <col min="14" max="14" width="15" customWidth="1"/>
    <col min="15" max="15" width="14.125" customWidth="1"/>
    <col min="16" max="16" width="13.375" customWidth="1"/>
    <col min="17" max="17" width="15.875" customWidth="1"/>
    <col min="18" max="18" width="22.625" customWidth="1"/>
    <col min="19" max="19" width="15.625" customWidth="1"/>
    <col min="20" max="20" width="16.375" customWidth="1"/>
    <col min="21" max="21" width="20.5" customWidth="1"/>
    <col min="22" max="22" width="20.125" customWidth="1"/>
    <col min="23" max="23" width="22.75" customWidth="1"/>
    <col min="24" max="24" width="14.875" customWidth="1"/>
    <col min="25" max="25" width="15.5" customWidth="1"/>
  </cols>
  <sheetData>
    <row r="1" spans="1:25" ht="23.25" x14ac:dyDescent="0.35">
      <c r="A1" s="34" t="s">
        <v>209</v>
      </c>
      <c r="B1" s="35"/>
      <c r="C1" s="35"/>
      <c r="D1" s="35"/>
      <c r="E1" s="35"/>
      <c r="F1" s="35"/>
      <c r="G1" s="35"/>
      <c r="H1" s="35"/>
      <c r="I1" s="35"/>
      <c r="J1" s="35"/>
      <c r="K1" s="35"/>
      <c r="L1" s="35"/>
      <c r="M1" s="35"/>
      <c r="N1" s="35"/>
      <c r="O1" s="35"/>
      <c r="P1" s="35"/>
      <c r="Q1" s="35"/>
      <c r="R1" s="35"/>
      <c r="S1" s="35"/>
      <c r="T1" s="35"/>
      <c r="U1" s="35"/>
      <c r="V1" s="35"/>
      <c r="W1" s="35"/>
      <c r="X1" s="35"/>
      <c r="Y1" s="36"/>
    </row>
    <row r="2" spans="1:25" ht="23.25" x14ac:dyDescent="0.35">
      <c r="A2" s="24" t="s">
        <v>210</v>
      </c>
      <c r="B2" s="25"/>
      <c r="C2" s="25"/>
      <c r="D2" s="25"/>
      <c r="E2" s="25"/>
      <c r="F2" s="25"/>
      <c r="G2" s="25"/>
      <c r="H2" s="25"/>
      <c r="I2" s="25"/>
      <c r="J2" s="25"/>
      <c r="K2" s="25"/>
      <c r="L2" s="25"/>
      <c r="M2" s="25"/>
      <c r="N2" s="25"/>
      <c r="O2" s="25"/>
      <c r="P2" s="25"/>
      <c r="Q2" s="25"/>
      <c r="R2" s="25"/>
      <c r="S2" s="25"/>
      <c r="T2" s="25"/>
      <c r="U2" s="25"/>
      <c r="V2" s="25"/>
      <c r="W2" s="25"/>
      <c r="X2" s="25"/>
      <c r="Y2" s="26"/>
    </row>
    <row r="3" spans="1:25" ht="23.25" x14ac:dyDescent="0.35">
      <c r="A3" s="27" t="s">
        <v>211</v>
      </c>
      <c r="B3" s="28"/>
      <c r="C3" s="28"/>
      <c r="D3" s="28"/>
      <c r="E3" s="28"/>
      <c r="F3" s="28"/>
      <c r="G3" s="28"/>
      <c r="H3" s="28"/>
      <c r="I3" s="28"/>
      <c r="J3" s="28"/>
      <c r="K3" s="28"/>
      <c r="L3" s="28"/>
      <c r="M3" s="28"/>
      <c r="N3" s="28"/>
      <c r="O3" s="28"/>
      <c r="P3" s="28"/>
      <c r="Q3" s="28"/>
      <c r="R3" s="28"/>
      <c r="S3" s="28"/>
      <c r="T3" s="28"/>
      <c r="U3" s="28"/>
      <c r="V3" s="28"/>
      <c r="W3" s="28"/>
      <c r="X3" s="28"/>
      <c r="Y3" s="29"/>
    </row>
    <row r="4" spans="1:25" ht="87" customHeight="1" x14ac:dyDescent="0.35">
      <c r="A4" s="37" t="s">
        <v>214</v>
      </c>
      <c r="B4" s="28"/>
      <c r="C4" s="28"/>
      <c r="D4" s="28"/>
      <c r="E4" s="28"/>
      <c r="F4" s="28"/>
      <c r="G4" s="28"/>
      <c r="H4" s="28"/>
      <c r="I4" s="28"/>
      <c r="J4" s="28"/>
      <c r="K4" s="28"/>
      <c r="L4" s="28"/>
      <c r="M4" s="28"/>
      <c r="N4" s="28"/>
      <c r="O4" s="28"/>
      <c r="P4" s="28"/>
      <c r="Q4" s="28"/>
      <c r="R4" s="28"/>
      <c r="S4" s="28"/>
      <c r="T4" s="28"/>
      <c r="U4" s="28"/>
      <c r="V4" s="28"/>
      <c r="W4" s="28"/>
      <c r="X4" s="28"/>
      <c r="Y4" s="29"/>
    </row>
    <row r="5" spans="1:25" ht="23.25" x14ac:dyDescent="0.35">
      <c r="A5" s="27" t="s">
        <v>215</v>
      </c>
      <c r="B5" s="28"/>
      <c r="C5" s="28"/>
      <c r="D5" s="28"/>
      <c r="E5" s="28"/>
      <c r="F5" s="28"/>
      <c r="G5" s="28"/>
      <c r="H5" s="28"/>
      <c r="I5" s="28"/>
      <c r="J5" s="28"/>
      <c r="K5" s="28"/>
      <c r="L5" s="28"/>
      <c r="M5" s="28"/>
      <c r="N5" s="28"/>
      <c r="O5" s="28"/>
      <c r="P5" s="28"/>
      <c r="Q5" s="28"/>
      <c r="R5" s="28"/>
      <c r="S5" s="28"/>
      <c r="T5" s="28"/>
      <c r="U5" s="28"/>
      <c r="V5" s="28"/>
      <c r="W5" s="28"/>
      <c r="X5" s="28"/>
      <c r="Y5" s="29"/>
    </row>
    <row r="6" spans="1:25" ht="23.25" x14ac:dyDescent="0.35">
      <c r="A6" s="27" t="s">
        <v>217</v>
      </c>
      <c r="B6" s="28"/>
      <c r="C6" s="28"/>
      <c r="D6" s="28"/>
      <c r="E6" s="28"/>
      <c r="F6" s="28"/>
      <c r="G6" s="28"/>
      <c r="H6" s="28"/>
      <c r="I6" s="28"/>
      <c r="J6" s="28"/>
      <c r="K6" s="28"/>
      <c r="L6" s="28"/>
      <c r="M6" s="28"/>
      <c r="N6" s="28"/>
      <c r="O6" s="28"/>
      <c r="P6" s="28"/>
      <c r="Q6" s="28"/>
      <c r="R6" s="28"/>
      <c r="S6" s="28"/>
      <c r="T6" s="28"/>
      <c r="U6" s="28"/>
      <c r="V6" s="28"/>
      <c r="W6" s="28"/>
      <c r="X6" s="28"/>
      <c r="Y6" s="29"/>
    </row>
    <row r="7" spans="1:25" ht="23.25" x14ac:dyDescent="0.35">
      <c r="A7" s="27" t="s">
        <v>220</v>
      </c>
      <c r="B7" s="28"/>
      <c r="C7" s="28"/>
      <c r="D7" s="28"/>
      <c r="E7" s="28"/>
      <c r="F7" s="28"/>
      <c r="G7" s="28"/>
      <c r="H7" s="28"/>
      <c r="I7" s="28"/>
      <c r="J7" s="28"/>
      <c r="K7" s="28"/>
      <c r="L7" s="28"/>
      <c r="M7" s="28"/>
      <c r="N7" s="28"/>
      <c r="O7" s="28"/>
      <c r="P7" s="28"/>
      <c r="Q7" s="28"/>
      <c r="R7" s="28"/>
      <c r="S7" s="28"/>
      <c r="T7" s="28"/>
      <c r="U7" s="28"/>
      <c r="V7" s="28"/>
      <c r="W7" s="28"/>
      <c r="X7" s="28"/>
      <c r="Y7" s="29"/>
    </row>
    <row r="8" spans="1:25" ht="23.25" x14ac:dyDescent="0.35">
      <c r="A8" s="27" t="s">
        <v>219</v>
      </c>
      <c r="B8" s="28"/>
      <c r="C8" s="28"/>
      <c r="D8" s="28"/>
      <c r="E8" s="28"/>
      <c r="F8" s="28"/>
      <c r="G8" s="28"/>
      <c r="H8" s="28"/>
      <c r="I8" s="28"/>
      <c r="J8" s="28"/>
      <c r="K8" s="28"/>
      <c r="L8" s="28"/>
      <c r="M8" s="28"/>
      <c r="N8" s="28"/>
      <c r="O8" s="28"/>
      <c r="P8" s="28"/>
      <c r="Q8" s="28"/>
      <c r="R8" s="28"/>
      <c r="S8" s="28"/>
      <c r="T8" s="28"/>
      <c r="U8" s="28"/>
      <c r="V8" s="28"/>
      <c r="W8" s="28"/>
      <c r="X8" s="28"/>
      <c r="Y8" s="29"/>
    </row>
    <row r="9" spans="1:25" ht="23.25" x14ac:dyDescent="0.35">
      <c r="A9" s="27" t="s">
        <v>218</v>
      </c>
      <c r="B9" s="28"/>
      <c r="C9" s="28"/>
      <c r="D9" s="28"/>
      <c r="E9" s="28"/>
      <c r="F9" s="28"/>
      <c r="G9" s="28"/>
      <c r="H9" s="28"/>
      <c r="I9" s="28"/>
      <c r="J9" s="28"/>
      <c r="K9" s="28"/>
      <c r="L9" s="28"/>
      <c r="M9" s="28"/>
      <c r="N9" s="28"/>
      <c r="O9" s="28"/>
      <c r="P9" s="28"/>
      <c r="Q9" s="28"/>
      <c r="R9" s="28"/>
      <c r="S9" s="28"/>
      <c r="T9" s="28"/>
      <c r="U9" s="28"/>
      <c r="V9" s="28"/>
      <c r="W9" s="28"/>
      <c r="X9" s="28"/>
      <c r="Y9" s="29"/>
    </row>
    <row r="10" spans="1:25" ht="23.25" x14ac:dyDescent="0.35">
      <c r="A10" s="27" t="s">
        <v>212</v>
      </c>
      <c r="B10" s="28"/>
      <c r="C10" s="28"/>
      <c r="D10" s="28"/>
      <c r="E10" s="28"/>
      <c r="F10" s="28"/>
      <c r="G10" s="28"/>
      <c r="H10" s="28"/>
      <c r="I10" s="28"/>
      <c r="J10" s="28"/>
      <c r="K10" s="28"/>
      <c r="L10" s="28"/>
      <c r="M10" s="28"/>
      <c r="N10" s="28"/>
      <c r="O10" s="28"/>
      <c r="P10" s="28"/>
      <c r="Q10" s="28"/>
      <c r="R10" s="28"/>
      <c r="S10" s="28"/>
      <c r="T10" s="28"/>
      <c r="U10" s="28"/>
      <c r="V10" s="28"/>
      <c r="W10" s="28"/>
      <c r="X10" s="28"/>
      <c r="Y10" s="29"/>
    </row>
    <row r="11" spans="1:25" ht="24" thickBot="1" x14ac:dyDescent="0.4">
      <c r="A11" s="21" t="s">
        <v>213</v>
      </c>
      <c r="B11" s="22"/>
      <c r="C11" s="22"/>
      <c r="D11" s="22"/>
      <c r="E11" s="22"/>
      <c r="F11" s="22"/>
      <c r="G11" s="22"/>
      <c r="H11" s="22"/>
      <c r="I11" s="22"/>
      <c r="J11" s="22"/>
      <c r="K11" s="22"/>
      <c r="L11" s="22"/>
      <c r="M11" s="22"/>
      <c r="N11" s="22"/>
      <c r="O11" s="22"/>
      <c r="P11" s="22"/>
      <c r="Q11" s="22"/>
      <c r="R11" s="22"/>
      <c r="S11" s="22"/>
      <c r="T11" s="22"/>
      <c r="U11" s="22"/>
      <c r="V11" s="22"/>
      <c r="W11" s="22"/>
      <c r="X11" s="22"/>
      <c r="Y11" s="23"/>
    </row>
    <row r="12" spans="1:25" ht="81" customHeight="1" x14ac:dyDescent="0.25">
      <c r="A12" s="32" t="s">
        <v>0</v>
      </c>
      <c r="B12" s="32"/>
      <c r="C12" s="32"/>
      <c r="D12" s="32" t="s">
        <v>1</v>
      </c>
      <c r="E12" s="32"/>
      <c r="F12" s="32"/>
      <c r="G12" s="32"/>
      <c r="H12" s="32"/>
      <c r="I12" s="32"/>
      <c r="J12" s="33" t="s">
        <v>2</v>
      </c>
      <c r="K12" s="33"/>
      <c r="L12" s="33" t="s">
        <v>3</v>
      </c>
      <c r="M12" s="33"/>
      <c r="N12" s="30" t="s">
        <v>200</v>
      </c>
      <c r="O12" s="30"/>
      <c r="P12" s="30"/>
      <c r="Q12" s="30"/>
      <c r="R12" s="30" t="s">
        <v>201</v>
      </c>
      <c r="S12" s="30"/>
      <c r="T12" s="30"/>
      <c r="U12" s="30"/>
      <c r="V12" s="30"/>
      <c r="W12" s="12" t="s">
        <v>4</v>
      </c>
      <c r="X12" s="31" t="s">
        <v>202</v>
      </c>
      <c r="Y12" s="31"/>
    </row>
    <row r="13" spans="1:25" ht="108" x14ac:dyDescent="0.25">
      <c r="A13" s="8" t="s">
        <v>28</v>
      </c>
      <c r="B13" s="8" t="s">
        <v>5</v>
      </c>
      <c r="C13" s="8" t="s">
        <v>198</v>
      </c>
      <c r="D13" s="8" t="s">
        <v>6</v>
      </c>
      <c r="E13" s="9" t="s">
        <v>7</v>
      </c>
      <c r="F13" s="8" t="s">
        <v>29</v>
      </c>
      <c r="G13" s="8" t="s">
        <v>30</v>
      </c>
      <c r="H13" s="8" t="s">
        <v>31</v>
      </c>
      <c r="I13" s="8" t="s">
        <v>32</v>
      </c>
      <c r="J13" s="10" t="s">
        <v>208</v>
      </c>
      <c r="K13" s="10" t="s">
        <v>207</v>
      </c>
      <c r="L13" s="10" t="s">
        <v>206</v>
      </c>
      <c r="M13" s="10" t="s">
        <v>205</v>
      </c>
      <c r="N13" s="8" t="s">
        <v>33</v>
      </c>
      <c r="O13" s="8" t="s">
        <v>34</v>
      </c>
      <c r="P13" s="8" t="s">
        <v>35</v>
      </c>
      <c r="Q13" s="8" t="s">
        <v>199</v>
      </c>
      <c r="R13" s="11" t="s">
        <v>36</v>
      </c>
      <c r="S13" s="11" t="s">
        <v>203</v>
      </c>
      <c r="T13" s="11" t="s">
        <v>37</v>
      </c>
      <c r="U13" s="11" t="s">
        <v>204</v>
      </c>
      <c r="V13" s="11" t="s">
        <v>38</v>
      </c>
      <c r="W13" s="8" t="s">
        <v>39</v>
      </c>
      <c r="X13" s="8" t="s">
        <v>40</v>
      </c>
      <c r="Y13" s="8" t="s">
        <v>41</v>
      </c>
    </row>
    <row r="14" spans="1:25" x14ac:dyDescent="0.25">
      <c r="A14" s="19"/>
      <c r="B14" s="19"/>
      <c r="C14" s="19"/>
      <c r="D14" s="19" t="e">
        <f>VLOOKUP(E14,RVN!A3:D1338,4,FALSE)</f>
        <v>#N/A</v>
      </c>
      <c r="E14" s="17"/>
      <c r="F14" s="19" t="e">
        <f>VLOOKUP(E14,RVN!A3:B1338,2,FALSE)</f>
        <v>#N/A</v>
      </c>
      <c r="G14" s="19" t="e">
        <f>VLOOKUP(E14,RVN!A3:C1338,3,FALSE)</f>
        <v>#N/A</v>
      </c>
      <c r="H14" s="19"/>
      <c r="I14" s="19"/>
      <c r="J14" s="19"/>
      <c r="K14" s="19"/>
      <c r="L14" s="19"/>
      <c r="M14" s="19"/>
      <c r="N14" s="19"/>
      <c r="O14" s="19"/>
      <c r="P14" s="19"/>
      <c r="Q14" s="19"/>
      <c r="R14" s="19"/>
      <c r="S14" s="19"/>
      <c r="T14" s="19"/>
      <c r="U14" s="19">
        <f>R14-S14</f>
        <v>0</v>
      </c>
      <c r="V14" s="19"/>
      <c r="W14" s="20" t="s">
        <v>216</v>
      </c>
      <c r="X14" s="19"/>
      <c r="Y14" s="19"/>
    </row>
    <row r="15" spans="1:25" x14ac:dyDescent="0.25">
      <c r="A15" s="19"/>
      <c r="B15" s="19"/>
      <c r="C15" s="19"/>
      <c r="D15" s="19" t="e">
        <f>VLOOKUP(E15,RVN!A4:D1339,4,FALSE)</f>
        <v>#N/A</v>
      </c>
      <c r="E15" s="19"/>
      <c r="F15" s="19" t="e">
        <f>VLOOKUP(E15,RVN!A4:B1339,2,FALSE)</f>
        <v>#N/A</v>
      </c>
      <c r="G15" s="19" t="e">
        <f>VLOOKUP(E15,RVN!A4:C1339,3,FALSE)</f>
        <v>#N/A</v>
      </c>
      <c r="H15" s="19"/>
      <c r="I15" s="19"/>
      <c r="J15" s="19"/>
      <c r="K15" s="19"/>
      <c r="L15" s="19"/>
      <c r="M15" s="19"/>
      <c r="N15" s="19"/>
      <c r="O15" s="19"/>
      <c r="P15" s="19"/>
      <c r="Q15" s="19"/>
      <c r="R15" s="19"/>
      <c r="S15" s="19"/>
      <c r="T15" s="19"/>
      <c r="U15" s="19">
        <f t="shared" ref="U15:U78" si="0">R15-S15</f>
        <v>0</v>
      </c>
      <c r="V15" s="19"/>
      <c r="W15" s="19"/>
      <c r="X15" s="19"/>
      <c r="Y15" s="19"/>
    </row>
    <row r="16" spans="1:25" x14ac:dyDescent="0.25">
      <c r="A16" s="19"/>
      <c r="B16" s="19"/>
      <c r="C16" s="19"/>
      <c r="D16" s="19" t="e">
        <f>VLOOKUP(E16,RVN!A5:D1340,4,FALSE)</f>
        <v>#N/A</v>
      </c>
      <c r="E16" s="19"/>
      <c r="F16" s="19" t="e">
        <f>VLOOKUP(E16,RVN!A5:B1340,2,FALSE)</f>
        <v>#N/A</v>
      </c>
      <c r="G16" s="19" t="e">
        <f>VLOOKUP(E16,RVN!A5:C1340,3,FALSE)</f>
        <v>#N/A</v>
      </c>
      <c r="H16" s="19"/>
      <c r="I16" s="19"/>
      <c r="J16" s="19"/>
      <c r="K16" s="19"/>
      <c r="L16" s="19"/>
      <c r="M16" s="19"/>
      <c r="N16" s="19"/>
      <c r="O16" s="19"/>
      <c r="P16" s="19"/>
      <c r="Q16" s="19"/>
      <c r="R16" s="19"/>
      <c r="S16" s="19"/>
      <c r="T16" s="19"/>
      <c r="U16" s="19">
        <f t="shared" si="0"/>
        <v>0</v>
      </c>
      <c r="V16" s="19"/>
      <c r="W16" s="19"/>
      <c r="X16" s="19"/>
      <c r="Y16" s="19"/>
    </row>
    <row r="17" spans="1:25" x14ac:dyDescent="0.25">
      <c r="A17" s="19"/>
      <c r="B17" s="19"/>
      <c r="C17" s="19"/>
      <c r="D17" s="19" t="e">
        <f>VLOOKUP(E17,RVN!A6:D1341,4,FALSE)</f>
        <v>#N/A</v>
      </c>
      <c r="E17" s="19"/>
      <c r="F17" s="19" t="e">
        <f>VLOOKUP(E17,RVN!A6:B1341,2,FALSE)</f>
        <v>#N/A</v>
      </c>
      <c r="G17" s="19" t="e">
        <f>VLOOKUP(E17,RVN!A6:C1341,3,FALSE)</f>
        <v>#N/A</v>
      </c>
      <c r="H17" s="19"/>
      <c r="I17" s="19"/>
      <c r="J17" s="19"/>
      <c r="K17" s="19"/>
      <c r="L17" s="19"/>
      <c r="M17" s="19"/>
      <c r="N17" s="19"/>
      <c r="O17" s="19"/>
      <c r="P17" s="19"/>
      <c r="Q17" s="19"/>
      <c r="R17" s="19"/>
      <c r="S17" s="19"/>
      <c r="T17" s="19"/>
      <c r="U17" s="19">
        <f t="shared" si="0"/>
        <v>0</v>
      </c>
      <c r="V17" s="19"/>
      <c r="W17" s="19"/>
      <c r="X17" s="19"/>
      <c r="Y17" s="19"/>
    </row>
    <row r="18" spans="1:25" x14ac:dyDescent="0.25">
      <c r="A18" s="19"/>
      <c r="B18" s="19"/>
      <c r="C18" s="19"/>
      <c r="D18" s="19" t="e">
        <f>VLOOKUP(E18,RVN!A7:D1342,4,FALSE)</f>
        <v>#N/A</v>
      </c>
      <c r="E18" s="19"/>
      <c r="F18" s="19" t="e">
        <f>VLOOKUP(E18,RVN!A7:B1342,2,FALSE)</f>
        <v>#N/A</v>
      </c>
      <c r="G18" s="19" t="e">
        <f>VLOOKUP(E18,RVN!A7:C1342,3,FALSE)</f>
        <v>#N/A</v>
      </c>
      <c r="H18" s="19"/>
      <c r="I18" s="19"/>
      <c r="J18" s="19"/>
      <c r="K18" s="19"/>
      <c r="L18" s="19"/>
      <c r="M18" s="19"/>
      <c r="N18" s="19"/>
      <c r="O18" s="19"/>
      <c r="P18" s="19"/>
      <c r="Q18" s="19"/>
      <c r="R18" s="19"/>
      <c r="S18" s="19"/>
      <c r="T18" s="19"/>
      <c r="U18" s="19">
        <f t="shared" si="0"/>
        <v>0</v>
      </c>
      <c r="V18" s="19"/>
      <c r="W18" s="19"/>
      <c r="X18" s="19"/>
      <c r="Y18" s="19"/>
    </row>
    <row r="19" spans="1:25" x14ac:dyDescent="0.25">
      <c r="A19" s="19"/>
      <c r="B19" s="19"/>
      <c r="C19" s="19"/>
      <c r="D19" s="19" t="e">
        <f>VLOOKUP(E19,RVN!A8:D1343,4,FALSE)</f>
        <v>#N/A</v>
      </c>
      <c r="E19" s="19"/>
      <c r="F19" s="19" t="e">
        <f>VLOOKUP(E19,RVN!A8:B1343,2,FALSE)</f>
        <v>#N/A</v>
      </c>
      <c r="G19" s="19" t="e">
        <f>VLOOKUP(E19,RVN!A8:C1343,3,FALSE)</f>
        <v>#N/A</v>
      </c>
      <c r="H19" s="19"/>
      <c r="I19" s="19"/>
      <c r="J19" s="19"/>
      <c r="K19" s="19"/>
      <c r="L19" s="19"/>
      <c r="M19" s="19"/>
      <c r="N19" s="19"/>
      <c r="O19" s="19"/>
      <c r="P19" s="19"/>
      <c r="Q19" s="19"/>
      <c r="R19" s="19"/>
      <c r="S19" s="19"/>
      <c r="T19" s="19"/>
      <c r="U19" s="19">
        <f t="shared" si="0"/>
        <v>0</v>
      </c>
      <c r="V19" s="19"/>
      <c r="W19" s="19"/>
      <c r="X19" s="19"/>
      <c r="Y19" s="19"/>
    </row>
    <row r="20" spans="1:25" x14ac:dyDescent="0.25">
      <c r="A20" s="19"/>
      <c r="B20" s="19"/>
      <c r="C20" s="19"/>
      <c r="D20" s="19" t="e">
        <f>VLOOKUP(E20,RVN!A9:D1344,4,FALSE)</f>
        <v>#N/A</v>
      </c>
      <c r="E20" s="19"/>
      <c r="F20" s="19" t="e">
        <f>VLOOKUP(E20,RVN!A9:B1344,2,FALSE)</f>
        <v>#N/A</v>
      </c>
      <c r="G20" s="19" t="e">
        <f>VLOOKUP(E20,RVN!A9:C1344,3,FALSE)</f>
        <v>#N/A</v>
      </c>
      <c r="H20" s="19"/>
      <c r="I20" s="19"/>
      <c r="J20" s="19"/>
      <c r="K20" s="19"/>
      <c r="L20" s="19"/>
      <c r="M20" s="19"/>
      <c r="N20" s="19"/>
      <c r="O20" s="19"/>
      <c r="P20" s="19"/>
      <c r="Q20" s="19"/>
      <c r="R20" s="19"/>
      <c r="S20" s="19"/>
      <c r="T20" s="19"/>
      <c r="U20" s="19">
        <f t="shared" si="0"/>
        <v>0</v>
      </c>
      <c r="V20" s="19"/>
      <c r="W20" s="19"/>
      <c r="X20" s="19"/>
      <c r="Y20" s="19"/>
    </row>
    <row r="21" spans="1:25" x14ac:dyDescent="0.25">
      <c r="A21" s="19"/>
      <c r="B21" s="19"/>
      <c r="C21" s="19"/>
      <c r="D21" s="19" t="e">
        <f>VLOOKUP(E21,RVN!A10:D1345,4,FALSE)</f>
        <v>#N/A</v>
      </c>
      <c r="E21" s="19"/>
      <c r="F21" s="19" t="e">
        <f>VLOOKUP(E21,RVN!A10:B1345,2,FALSE)</f>
        <v>#N/A</v>
      </c>
      <c r="G21" s="19" t="e">
        <f>VLOOKUP(E21,RVN!A10:C1345,3,FALSE)</f>
        <v>#N/A</v>
      </c>
      <c r="H21" s="19"/>
      <c r="I21" s="19"/>
      <c r="J21" s="19"/>
      <c r="K21" s="19"/>
      <c r="L21" s="19"/>
      <c r="M21" s="19"/>
      <c r="N21" s="19"/>
      <c r="O21" s="19"/>
      <c r="P21" s="19"/>
      <c r="Q21" s="19"/>
      <c r="R21" s="19"/>
      <c r="S21" s="19"/>
      <c r="T21" s="19"/>
      <c r="U21" s="19">
        <f t="shared" si="0"/>
        <v>0</v>
      </c>
      <c r="V21" s="19"/>
      <c r="W21" s="19"/>
      <c r="X21" s="19"/>
      <c r="Y21" s="19"/>
    </row>
    <row r="22" spans="1:25" x14ac:dyDescent="0.25">
      <c r="A22" s="19"/>
      <c r="B22" s="19"/>
      <c r="C22" s="19"/>
      <c r="D22" s="19" t="e">
        <f>VLOOKUP(E22,RVN!A11:D1346,4,FALSE)</f>
        <v>#N/A</v>
      </c>
      <c r="E22" s="19"/>
      <c r="F22" s="19" t="e">
        <f>VLOOKUP(E22,RVN!A11:B1346,2,FALSE)</f>
        <v>#N/A</v>
      </c>
      <c r="G22" s="19" t="e">
        <f>VLOOKUP(E22,RVN!A11:C1346,3,FALSE)</f>
        <v>#N/A</v>
      </c>
      <c r="H22" s="19"/>
      <c r="I22" s="19"/>
      <c r="J22" s="19"/>
      <c r="K22" s="19"/>
      <c r="L22" s="19"/>
      <c r="M22" s="19"/>
      <c r="N22" s="19"/>
      <c r="O22" s="19"/>
      <c r="P22" s="19"/>
      <c r="Q22" s="19"/>
      <c r="R22" s="19"/>
      <c r="S22" s="19"/>
      <c r="T22" s="19"/>
      <c r="U22" s="19">
        <f t="shared" si="0"/>
        <v>0</v>
      </c>
      <c r="V22" s="19"/>
      <c r="W22" s="19"/>
      <c r="X22" s="19"/>
      <c r="Y22" s="19"/>
    </row>
    <row r="23" spans="1:25" x14ac:dyDescent="0.25">
      <c r="A23" s="19"/>
      <c r="B23" s="19"/>
      <c r="C23" s="19"/>
      <c r="D23" s="19" t="e">
        <f>VLOOKUP(E23,RVN!A12:D1347,4,FALSE)</f>
        <v>#N/A</v>
      </c>
      <c r="E23" s="19"/>
      <c r="F23" s="19" t="e">
        <f>VLOOKUP(E23,RVN!A12:B1347,2,FALSE)</f>
        <v>#N/A</v>
      </c>
      <c r="G23" s="19" t="e">
        <f>VLOOKUP(E23,RVN!A12:C1347,3,FALSE)</f>
        <v>#N/A</v>
      </c>
      <c r="H23" s="19"/>
      <c r="I23" s="19"/>
      <c r="J23" s="19"/>
      <c r="K23" s="19"/>
      <c r="L23" s="19"/>
      <c r="M23" s="19"/>
      <c r="N23" s="19"/>
      <c r="O23" s="19"/>
      <c r="P23" s="19"/>
      <c r="Q23" s="19"/>
      <c r="R23" s="19"/>
      <c r="S23" s="19"/>
      <c r="T23" s="19"/>
      <c r="U23" s="19">
        <f t="shared" si="0"/>
        <v>0</v>
      </c>
      <c r="V23" s="19"/>
      <c r="W23" s="19"/>
      <c r="X23" s="19"/>
      <c r="Y23" s="19"/>
    </row>
    <row r="24" spans="1:25" x14ac:dyDescent="0.25">
      <c r="A24" s="19"/>
      <c r="B24" s="19"/>
      <c r="C24" s="19"/>
      <c r="D24" s="19" t="e">
        <f>VLOOKUP(E24,RVN!A13:D1348,4,FALSE)</f>
        <v>#N/A</v>
      </c>
      <c r="E24" s="19"/>
      <c r="F24" s="19" t="e">
        <f>VLOOKUP(E24,RVN!A13:B1348,2,FALSE)</f>
        <v>#N/A</v>
      </c>
      <c r="G24" s="19" t="e">
        <f>VLOOKUP(E24,RVN!A13:C1348,3,FALSE)</f>
        <v>#N/A</v>
      </c>
      <c r="H24" s="19"/>
      <c r="I24" s="19"/>
      <c r="J24" s="19"/>
      <c r="K24" s="19"/>
      <c r="L24" s="19"/>
      <c r="M24" s="19"/>
      <c r="N24" s="19"/>
      <c r="O24" s="19"/>
      <c r="P24" s="19"/>
      <c r="Q24" s="19"/>
      <c r="R24" s="19"/>
      <c r="S24" s="19"/>
      <c r="T24" s="19"/>
      <c r="U24" s="19">
        <f t="shared" si="0"/>
        <v>0</v>
      </c>
      <c r="V24" s="19"/>
      <c r="W24" s="19"/>
      <c r="X24" s="19"/>
      <c r="Y24" s="19"/>
    </row>
    <row r="25" spans="1:25" x14ac:dyDescent="0.25">
      <c r="A25" s="19"/>
      <c r="B25" s="19"/>
      <c r="C25" s="19"/>
      <c r="D25" s="19" t="e">
        <f>VLOOKUP(E25,RVN!A14:D1349,4,FALSE)</f>
        <v>#N/A</v>
      </c>
      <c r="E25" s="19"/>
      <c r="F25" s="19" t="e">
        <f>VLOOKUP(E25,RVN!A14:B1349,2,FALSE)</f>
        <v>#N/A</v>
      </c>
      <c r="G25" s="19" t="e">
        <f>VLOOKUP(E25,RVN!A14:C1349,3,FALSE)</f>
        <v>#N/A</v>
      </c>
      <c r="H25" s="19"/>
      <c r="I25" s="19"/>
      <c r="J25" s="19"/>
      <c r="K25" s="19"/>
      <c r="L25" s="19"/>
      <c r="M25" s="19"/>
      <c r="N25" s="19"/>
      <c r="O25" s="19"/>
      <c r="P25" s="19"/>
      <c r="Q25" s="19"/>
      <c r="R25" s="19"/>
      <c r="S25" s="19"/>
      <c r="T25" s="19"/>
      <c r="U25" s="19">
        <f t="shared" si="0"/>
        <v>0</v>
      </c>
      <c r="V25" s="19"/>
      <c r="W25" s="19"/>
      <c r="X25" s="19"/>
      <c r="Y25" s="19"/>
    </row>
    <row r="26" spans="1:25" x14ac:dyDescent="0.25">
      <c r="A26" s="19"/>
      <c r="B26" s="19"/>
      <c r="C26" s="19"/>
      <c r="D26" s="19" t="e">
        <f>VLOOKUP(E26,RVN!A15:D1350,4,FALSE)</f>
        <v>#N/A</v>
      </c>
      <c r="E26" s="19"/>
      <c r="F26" s="19" t="e">
        <f>VLOOKUP(E26,RVN!A15:B1350,2,FALSE)</f>
        <v>#N/A</v>
      </c>
      <c r="G26" s="19" t="e">
        <f>VLOOKUP(E26,RVN!A15:C1350,3,FALSE)</f>
        <v>#N/A</v>
      </c>
      <c r="H26" s="19"/>
      <c r="I26" s="19"/>
      <c r="J26" s="19"/>
      <c r="K26" s="19"/>
      <c r="L26" s="19"/>
      <c r="M26" s="19"/>
      <c r="N26" s="19"/>
      <c r="O26" s="19"/>
      <c r="P26" s="19"/>
      <c r="Q26" s="19"/>
      <c r="R26" s="19"/>
      <c r="S26" s="19"/>
      <c r="T26" s="19"/>
      <c r="U26" s="19">
        <f t="shared" si="0"/>
        <v>0</v>
      </c>
      <c r="V26" s="19"/>
      <c r="W26" s="19"/>
      <c r="X26" s="19"/>
      <c r="Y26" s="19"/>
    </row>
    <row r="27" spans="1:25" x14ac:dyDescent="0.25">
      <c r="A27" s="19"/>
      <c r="B27" s="19"/>
      <c r="C27" s="19"/>
      <c r="D27" s="19" t="e">
        <f>VLOOKUP(E27,RVN!A16:D1351,4,FALSE)</f>
        <v>#N/A</v>
      </c>
      <c r="E27" s="19"/>
      <c r="F27" s="19" t="e">
        <f>VLOOKUP(E27,RVN!A16:B1351,2,FALSE)</f>
        <v>#N/A</v>
      </c>
      <c r="G27" s="19" t="e">
        <f>VLOOKUP(E27,RVN!A16:C1351,3,FALSE)</f>
        <v>#N/A</v>
      </c>
      <c r="H27" s="19"/>
      <c r="I27" s="19"/>
      <c r="J27" s="19"/>
      <c r="K27" s="19"/>
      <c r="L27" s="19"/>
      <c r="M27" s="19"/>
      <c r="N27" s="19"/>
      <c r="O27" s="19"/>
      <c r="P27" s="19"/>
      <c r="Q27" s="19"/>
      <c r="R27" s="19"/>
      <c r="S27" s="19"/>
      <c r="T27" s="19"/>
      <c r="U27" s="19">
        <f t="shared" si="0"/>
        <v>0</v>
      </c>
      <c r="V27" s="19"/>
      <c r="W27" s="19"/>
      <c r="X27" s="19"/>
      <c r="Y27" s="19"/>
    </row>
    <row r="28" spans="1:25" x14ac:dyDescent="0.25">
      <c r="A28" s="19"/>
      <c r="B28" s="19"/>
      <c r="C28" s="19"/>
      <c r="D28" s="19" t="e">
        <f>VLOOKUP(E28,RVN!A17:D1352,4,FALSE)</f>
        <v>#N/A</v>
      </c>
      <c r="E28" s="19"/>
      <c r="F28" s="19" t="e">
        <f>VLOOKUP(E28,RVN!A17:B1352,2,FALSE)</f>
        <v>#N/A</v>
      </c>
      <c r="G28" s="19" t="e">
        <f>VLOOKUP(E28,RVN!A17:C1352,3,FALSE)</f>
        <v>#N/A</v>
      </c>
      <c r="H28" s="19"/>
      <c r="I28" s="19"/>
      <c r="J28" s="19"/>
      <c r="K28" s="19"/>
      <c r="L28" s="19"/>
      <c r="M28" s="19"/>
      <c r="N28" s="19"/>
      <c r="O28" s="19"/>
      <c r="P28" s="19"/>
      <c r="Q28" s="19"/>
      <c r="R28" s="19"/>
      <c r="S28" s="19"/>
      <c r="T28" s="19"/>
      <c r="U28" s="19">
        <f t="shared" si="0"/>
        <v>0</v>
      </c>
      <c r="V28" s="19"/>
      <c r="W28" s="19"/>
      <c r="X28" s="19"/>
      <c r="Y28" s="19"/>
    </row>
    <row r="29" spans="1:25" x14ac:dyDescent="0.25">
      <c r="A29" s="19"/>
      <c r="B29" s="19"/>
      <c r="C29" s="19"/>
      <c r="D29" s="19" t="e">
        <f>VLOOKUP(E29,RVN!A18:D1353,4,FALSE)</f>
        <v>#N/A</v>
      </c>
      <c r="E29" s="19"/>
      <c r="F29" s="19" t="e">
        <f>VLOOKUP(E29,RVN!A18:B1353,2,FALSE)</f>
        <v>#N/A</v>
      </c>
      <c r="G29" s="19" t="e">
        <f>VLOOKUP(E29,RVN!A18:C1353,3,FALSE)</f>
        <v>#N/A</v>
      </c>
      <c r="H29" s="19"/>
      <c r="I29" s="19"/>
      <c r="J29" s="19"/>
      <c r="K29" s="19"/>
      <c r="L29" s="19"/>
      <c r="M29" s="19"/>
      <c r="N29" s="19"/>
      <c r="O29" s="19"/>
      <c r="P29" s="19"/>
      <c r="Q29" s="19"/>
      <c r="R29" s="19"/>
      <c r="S29" s="19"/>
      <c r="T29" s="19"/>
      <c r="U29" s="19">
        <f t="shared" si="0"/>
        <v>0</v>
      </c>
      <c r="V29" s="19"/>
      <c r="W29" s="19"/>
      <c r="X29" s="19"/>
      <c r="Y29" s="19"/>
    </row>
    <row r="30" spans="1:25" x14ac:dyDescent="0.25">
      <c r="A30" s="19"/>
      <c r="B30" s="19"/>
      <c r="C30" s="19"/>
      <c r="D30" s="19" t="e">
        <f>VLOOKUP(E30,RVN!A19:D1354,4,FALSE)</f>
        <v>#N/A</v>
      </c>
      <c r="E30" s="19"/>
      <c r="F30" s="19" t="e">
        <f>VLOOKUP(E30,RVN!A19:B1354,2,FALSE)</f>
        <v>#N/A</v>
      </c>
      <c r="G30" s="19" t="e">
        <f>VLOOKUP(E30,RVN!A19:C1354,3,FALSE)</f>
        <v>#N/A</v>
      </c>
      <c r="H30" s="19"/>
      <c r="I30" s="19"/>
      <c r="J30" s="19"/>
      <c r="K30" s="19"/>
      <c r="L30" s="19"/>
      <c r="M30" s="19"/>
      <c r="N30" s="19"/>
      <c r="O30" s="19"/>
      <c r="P30" s="19"/>
      <c r="Q30" s="19"/>
      <c r="R30" s="19"/>
      <c r="S30" s="19"/>
      <c r="T30" s="19"/>
      <c r="U30" s="19">
        <f t="shared" si="0"/>
        <v>0</v>
      </c>
      <c r="V30" s="19"/>
      <c r="W30" s="19"/>
      <c r="X30" s="19"/>
      <c r="Y30" s="19"/>
    </row>
    <row r="31" spans="1:25" x14ac:dyDescent="0.25">
      <c r="A31" s="19"/>
      <c r="B31" s="19"/>
      <c r="C31" s="19"/>
      <c r="D31" s="19" t="e">
        <f>VLOOKUP(E31,RVN!A20:D1355,4,FALSE)</f>
        <v>#N/A</v>
      </c>
      <c r="E31" s="19"/>
      <c r="F31" s="19" t="e">
        <f>VLOOKUP(E31,RVN!A20:B1355,2,FALSE)</f>
        <v>#N/A</v>
      </c>
      <c r="G31" s="19" t="e">
        <f>VLOOKUP(E31,RVN!A20:C1355,3,FALSE)</f>
        <v>#N/A</v>
      </c>
      <c r="H31" s="19"/>
      <c r="I31" s="19"/>
      <c r="J31" s="19"/>
      <c r="K31" s="19"/>
      <c r="L31" s="19"/>
      <c r="M31" s="19"/>
      <c r="N31" s="19"/>
      <c r="O31" s="19"/>
      <c r="P31" s="19"/>
      <c r="Q31" s="19"/>
      <c r="R31" s="19"/>
      <c r="S31" s="19"/>
      <c r="T31" s="19"/>
      <c r="U31" s="19">
        <f t="shared" si="0"/>
        <v>0</v>
      </c>
      <c r="V31" s="19"/>
      <c r="W31" s="19"/>
      <c r="X31" s="19"/>
      <c r="Y31" s="19"/>
    </row>
    <row r="32" spans="1:25" x14ac:dyDescent="0.25">
      <c r="A32" s="19"/>
      <c r="B32" s="19"/>
      <c r="C32" s="19"/>
      <c r="D32" s="19" t="e">
        <f>VLOOKUP(E32,RVN!A21:D1356,4,FALSE)</f>
        <v>#N/A</v>
      </c>
      <c r="E32" s="19"/>
      <c r="F32" s="19" t="e">
        <f>VLOOKUP(E32,RVN!A21:B1356,2,FALSE)</f>
        <v>#N/A</v>
      </c>
      <c r="G32" s="19" t="e">
        <f>VLOOKUP(E32,RVN!A21:C1356,3,FALSE)</f>
        <v>#N/A</v>
      </c>
      <c r="H32" s="19"/>
      <c r="I32" s="19"/>
      <c r="J32" s="19"/>
      <c r="K32" s="19"/>
      <c r="L32" s="19"/>
      <c r="M32" s="19"/>
      <c r="N32" s="19"/>
      <c r="O32" s="19"/>
      <c r="P32" s="19"/>
      <c r="Q32" s="19"/>
      <c r="R32" s="19"/>
      <c r="S32" s="19"/>
      <c r="T32" s="19"/>
      <c r="U32" s="19">
        <f t="shared" si="0"/>
        <v>0</v>
      </c>
      <c r="V32" s="19"/>
      <c r="W32" s="19"/>
      <c r="X32" s="19"/>
      <c r="Y32" s="19"/>
    </row>
    <row r="33" spans="1:25" x14ac:dyDescent="0.25">
      <c r="A33" s="19"/>
      <c r="B33" s="19"/>
      <c r="C33" s="19"/>
      <c r="D33" s="19" t="e">
        <f>VLOOKUP(E33,RVN!A22:D1357,4,FALSE)</f>
        <v>#N/A</v>
      </c>
      <c r="E33" s="19"/>
      <c r="F33" s="19" t="e">
        <f>VLOOKUP(E33,RVN!A22:B1357,2,FALSE)</f>
        <v>#N/A</v>
      </c>
      <c r="G33" s="19" t="e">
        <f>VLOOKUP(E33,RVN!A22:C1357,3,FALSE)</f>
        <v>#N/A</v>
      </c>
      <c r="H33" s="19"/>
      <c r="I33" s="19"/>
      <c r="J33" s="19"/>
      <c r="K33" s="19"/>
      <c r="L33" s="19"/>
      <c r="M33" s="19"/>
      <c r="N33" s="19"/>
      <c r="O33" s="19"/>
      <c r="P33" s="19"/>
      <c r="Q33" s="19"/>
      <c r="R33" s="19"/>
      <c r="S33" s="19"/>
      <c r="T33" s="19"/>
      <c r="U33" s="19">
        <f t="shared" si="0"/>
        <v>0</v>
      </c>
      <c r="V33" s="19"/>
      <c r="W33" s="19"/>
      <c r="X33" s="19"/>
      <c r="Y33" s="19"/>
    </row>
    <row r="34" spans="1:25" x14ac:dyDescent="0.25">
      <c r="A34" s="19"/>
      <c r="B34" s="19"/>
      <c r="C34" s="19"/>
      <c r="D34" s="19" t="e">
        <f>VLOOKUP(E34,RVN!A23:D1358,4,FALSE)</f>
        <v>#N/A</v>
      </c>
      <c r="E34" s="19"/>
      <c r="F34" s="19" t="e">
        <f>VLOOKUP(E34,RVN!A23:B1358,2,FALSE)</f>
        <v>#N/A</v>
      </c>
      <c r="G34" s="19" t="e">
        <f>VLOOKUP(E34,RVN!A23:C1358,3,FALSE)</f>
        <v>#N/A</v>
      </c>
      <c r="H34" s="19"/>
      <c r="I34" s="19"/>
      <c r="J34" s="19"/>
      <c r="K34" s="19"/>
      <c r="L34" s="19"/>
      <c r="M34" s="19"/>
      <c r="N34" s="19"/>
      <c r="O34" s="19"/>
      <c r="P34" s="19"/>
      <c r="Q34" s="19"/>
      <c r="R34" s="19"/>
      <c r="S34" s="19"/>
      <c r="T34" s="19"/>
      <c r="U34" s="19">
        <f t="shared" si="0"/>
        <v>0</v>
      </c>
      <c r="V34" s="19"/>
      <c r="W34" s="19"/>
      <c r="X34" s="19"/>
      <c r="Y34" s="19"/>
    </row>
    <row r="35" spans="1:25" x14ac:dyDescent="0.25">
      <c r="A35" s="19"/>
      <c r="B35" s="19"/>
      <c r="C35" s="19"/>
      <c r="D35" s="19" t="e">
        <f>VLOOKUP(E35,RVN!A24:D1359,4,FALSE)</f>
        <v>#N/A</v>
      </c>
      <c r="E35" s="19"/>
      <c r="F35" s="19" t="e">
        <f>VLOOKUP(E35,RVN!A24:B1359,2,FALSE)</f>
        <v>#N/A</v>
      </c>
      <c r="G35" s="19" t="e">
        <f>VLOOKUP(E35,RVN!A24:C1359,3,FALSE)</f>
        <v>#N/A</v>
      </c>
      <c r="H35" s="19"/>
      <c r="I35" s="19"/>
      <c r="J35" s="19"/>
      <c r="K35" s="19"/>
      <c r="L35" s="19"/>
      <c r="M35" s="19"/>
      <c r="N35" s="19"/>
      <c r="O35" s="19"/>
      <c r="P35" s="19"/>
      <c r="Q35" s="19"/>
      <c r="R35" s="19"/>
      <c r="S35" s="19"/>
      <c r="T35" s="19"/>
      <c r="U35" s="19">
        <f t="shared" si="0"/>
        <v>0</v>
      </c>
      <c r="V35" s="19"/>
      <c r="W35" s="19"/>
      <c r="X35" s="19"/>
      <c r="Y35" s="19"/>
    </row>
    <row r="36" spans="1:25" x14ac:dyDescent="0.25">
      <c r="A36" s="19"/>
      <c r="B36" s="19"/>
      <c r="C36" s="19"/>
      <c r="D36" s="19" t="e">
        <f>VLOOKUP(E36,RVN!A25:D1360,4,FALSE)</f>
        <v>#N/A</v>
      </c>
      <c r="E36" s="19"/>
      <c r="F36" s="19" t="e">
        <f>VLOOKUP(E36,RVN!A25:B1360,2,FALSE)</f>
        <v>#N/A</v>
      </c>
      <c r="G36" s="19" t="e">
        <f>VLOOKUP(E36,RVN!A25:C1360,3,FALSE)</f>
        <v>#N/A</v>
      </c>
      <c r="H36" s="19"/>
      <c r="I36" s="19"/>
      <c r="J36" s="19"/>
      <c r="K36" s="19"/>
      <c r="L36" s="19"/>
      <c r="M36" s="19"/>
      <c r="N36" s="19"/>
      <c r="O36" s="19"/>
      <c r="P36" s="19"/>
      <c r="Q36" s="19"/>
      <c r="R36" s="19"/>
      <c r="S36" s="19"/>
      <c r="T36" s="19"/>
      <c r="U36" s="19">
        <f t="shared" si="0"/>
        <v>0</v>
      </c>
      <c r="V36" s="19"/>
      <c r="W36" s="19"/>
      <c r="X36" s="19"/>
      <c r="Y36" s="19"/>
    </row>
    <row r="37" spans="1:25" x14ac:dyDescent="0.25">
      <c r="A37" s="19"/>
      <c r="B37" s="19"/>
      <c r="C37" s="19"/>
      <c r="D37" s="19" t="e">
        <f>VLOOKUP(E37,RVN!A26:D1361,4,FALSE)</f>
        <v>#N/A</v>
      </c>
      <c r="E37" s="19"/>
      <c r="F37" s="19" t="e">
        <f>VLOOKUP(E37,RVN!A26:B1361,2,FALSE)</f>
        <v>#N/A</v>
      </c>
      <c r="G37" s="19" t="e">
        <f>VLOOKUP(E37,RVN!A26:C1361,3,FALSE)</f>
        <v>#N/A</v>
      </c>
      <c r="H37" s="19"/>
      <c r="I37" s="19"/>
      <c r="J37" s="19"/>
      <c r="K37" s="19"/>
      <c r="L37" s="19"/>
      <c r="M37" s="19"/>
      <c r="N37" s="19"/>
      <c r="O37" s="19"/>
      <c r="P37" s="19"/>
      <c r="Q37" s="19"/>
      <c r="R37" s="19"/>
      <c r="S37" s="19"/>
      <c r="T37" s="19"/>
      <c r="U37" s="19">
        <f t="shared" si="0"/>
        <v>0</v>
      </c>
      <c r="V37" s="19"/>
      <c r="W37" s="19"/>
      <c r="X37" s="19"/>
      <c r="Y37" s="19"/>
    </row>
    <row r="38" spans="1:25" x14ac:dyDescent="0.25">
      <c r="A38" s="19"/>
      <c r="B38" s="19"/>
      <c r="C38" s="19"/>
      <c r="D38" s="19" t="e">
        <f>VLOOKUP(E38,RVN!A27:D1362,4,FALSE)</f>
        <v>#N/A</v>
      </c>
      <c r="E38" s="19"/>
      <c r="F38" s="19" t="e">
        <f>VLOOKUP(E38,RVN!A27:B1362,2,FALSE)</f>
        <v>#N/A</v>
      </c>
      <c r="G38" s="19" t="e">
        <f>VLOOKUP(E38,RVN!A27:C1362,3,FALSE)</f>
        <v>#N/A</v>
      </c>
      <c r="H38" s="19"/>
      <c r="I38" s="19"/>
      <c r="J38" s="19"/>
      <c r="K38" s="19"/>
      <c r="L38" s="19"/>
      <c r="M38" s="19"/>
      <c r="N38" s="19"/>
      <c r="O38" s="19"/>
      <c r="P38" s="19"/>
      <c r="Q38" s="19"/>
      <c r="R38" s="19"/>
      <c r="S38" s="19"/>
      <c r="T38" s="19"/>
      <c r="U38" s="19">
        <f t="shared" si="0"/>
        <v>0</v>
      </c>
      <c r="V38" s="19"/>
      <c r="W38" s="19"/>
      <c r="X38" s="19"/>
      <c r="Y38" s="19"/>
    </row>
    <row r="39" spans="1:25" x14ac:dyDescent="0.25">
      <c r="A39" s="19"/>
      <c r="B39" s="19"/>
      <c r="C39" s="19"/>
      <c r="D39" s="19" t="e">
        <f>VLOOKUP(E39,RVN!A28:D1363,4,FALSE)</f>
        <v>#N/A</v>
      </c>
      <c r="E39" s="19"/>
      <c r="F39" s="19" t="e">
        <f>VLOOKUP(E39,RVN!A28:B1363,2,FALSE)</f>
        <v>#N/A</v>
      </c>
      <c r="G39" s="19" t="e">
        <f>VLOOKUP(E39,RVN!A28:C1363,3,FALSE)</f>
        <v>#N/A</v>
      </c>
      <c r="H39" s="19"/>
      <c r="I39" s="19"/>
      <c r="J39" s="19"/>
      <c r="K39" s="19"/>
      <c r="L39" s="19"/>
      <c r="M39" s="19"/>
      <c r="N39" s="19"/>
      <c r="O39" s="19"/>
      <c r="P39" s="19"/>
      <c r="Q39" s="19"/>
      <c r="R39" s="19"/>
      <c r="S39" s="19"/>
      <c r="T39" s="19"/>
      <c r="U39" s="19">
        <f t="shared" si="0"/>
        <v>0</v>
      </c>
      <c r="V39" s="19"/>
      <c r="W39" s="19"/>
      <c r="X39" s="19"/>
      <c r="Y39" s="19"/>
    </row>
    <row r="40" spans="1:25" x14ac:dyDescent="0.25">
      <c r="A40" s="19"/>
      <c r="B40" s="19"/>
      <c r="C40" s="19"/>
      <c r="D40" s="19" t="e">
        <f>VLOOKUP(E40,RVN!A29:D1364,4,FALSE)</f>
        <v>#N/A</v>
      </c>
      <c r="E40" s="19"/>
      <c r="F40" s="19" t="e">
        <f>VLOOKUP(E40,RVN!A29:B1364,2,FALSE)</f>
        <v>#N/A</v>
      </c>
      <c r="G40" s="19" t="e">
        <f>VLOOKUP(E40,RVN!A29:C1364,3,FALSE)</f>
        <v>#N/A</v>
      </c>
      <c r="H40" s="19"/>
      <c r="I40" s="19"/>
      <c r="J40" s="19"/>
      <c r="K40" s="19"/>
      <c r="L40" s="19"/>
      <c r="M40" s="19"/>
      <c r="N40" s="19"/>
      <c r="O40" s="19"/>
      <c r="P40" s="19"/>
      <c r="Q40" s="19"/>
      <c r="R40" s="19"/>
      <c r="S40" s="19"/>
      <c r="T40" s="19"/>
      <c r="U40" s="19">
        <f t="shared" si="0"/>
        <v>0</v>
      </c>
      <c r="V40" s="19"/>
      <c r="W40" s="19"/>
      <c r="X40" s="19"/>
      <c r="Y40" s="19"/>
    </row>
    <row r="41" spans="1:25" x14ac:dyDescent="0.25">
      <c r="A41" s="19"/>
      <c r="B41" s="19"/>
      <c r="C41" s="19"/>
      <c r="D41" s="19" t="e">
        <f>VLOOKUP(E41,RVN!A30:D1365,4,FALSE)</f>
        <v>#N/A</v>
      </c>
      <c r="E41" s="19"/>
      <c r="F41" s="19" t="e">
        <f>VLOOKUP(E41,RVN!A30:B1365,2,FALSE)</f>
        <v>#N/A</v>
      </c>
      <c r="G41" s="19" t="e">
        <f>VLOOKUP(E41,RVN!A30:C1365,3,FALSE)</f>
        <v>#N/A</v>
      </c>
      <c r="H41" s="19"/>
      <c r="I41" s="19"/>
      <c r="J41" s="19"/>
      <c r="K41" s="19"/>
      <c r="L41" s="19"/>
      <c r="M41" s="19"/>
      <c r="N41" s="19"/>
      <c r="O41" s="19"/>
      <c r="P41" s="19"/>
      <c r="Q41" s="19"/>
      <c r="R41" s="19"/>
      <c r="S41" s="19"/>
      <c r="T41" s="19"/>
      <c r="U41" s="19">
        <f t="shared" si="0"/>
        <v>0</v>
      </c>
      <c r="V41" s="19"/>
      <c r="W41" s="19"/>
      <c r="X41" s="19"/>
      <c r="Y41" s="19"/>
    </row>
    <row r="42" spans="1:25" x14ac:dyDescent="0.25">
      <c r="A42" s="19"/>
      <c r="B42" s="19"/>
      <c r="C42" s="19"/>
      <c r="D42" s="19" t="e">
        <f>VLOOKUP(E42,RVN!A31:D1366,4,FALSE)</f>
        <v>#N/A</v>
      </c>
      <c r="E42" s="19"/>
      <c r="F42" s="19" t="e">
        <f>VLOOKUP(E42,RVN!A31:B1366,2,FALSE)</f>
        <v>#N/A</v>
      </c>
      <c r="G42" s="19" t="e">
        <f>VLOOKUP(E42,RVN!A31:C1366,3,FALSE)</f>
        <v>#N/A</v>
      </c>
      <c r="H42" s="19"/>
      <c r="I42" s="19"/>
      <c r="J42" s="19"/>
      <c r="K42" s="19"/>
      <c r="L42" s="19"/>
      <c r="M42" s="19"/>
      <c r="N42" s="19"/>
      <c r="O42" s="19"/>
      <c r="P42" s="19"/>
      <c r="Q42" s="19"/>
      <c r="R42" s="19"/>
      <c r="S42" s="19"/>
      <c r="T42" s="19"/>
      <c r="U42" s="19">
        <f t="shared" si="0"/>
        <v>0</v>
      </c>
      <c r="V42" s="19"/>
      <c r="W42" s="19"/>
      <c r="X42" s="19"/>
      <c r="Y42" s="19"/>
    </row>
    <row r="43" spans="1:25" x14ac:dyDescent="0.25">
      <c r="A43" s="19"/>
      <c r="B43" s="19"/>
      <c r="C43" s="19"/>
      <c r="D43" s="19" t="e">
        <f>VLOOKUP(E43,RVN!A32:D1367,4,FALSE)</f>
        <v>#N/A</v>
      </c>
      <c r="E43" s="19"/>
      <c r="F43" s="19" t="e">
        <f>VLOOKUP(E43,RVN!A32:B1367,2,FALSE)</f>
        <v>#N/A</v>
      </c>
      <c r="G43" s="19" t="e">
        <f>VLOOKUP(E43,RVN!A32:C1367,3,FALSE)</f>
        <v>#N/A</v>
      </c>
      <c r="H43" s="19"/>
      <c r="I43" s="19"/>
      <c r="J43" s="19"/>
      <c r="K43" s="19"/>
      <c r="L43" s="19"/>
      <c r="M43" s="19"/>
      <c r="N43" s="19"/>
      <c r="O43" s="19"/>
      <c r="P43" s="19"/>
      <c r="Q43" s="19"/>
      <c r="R43" s="19"/>
      <c r="S43" s="19"/>
      <c r="T43" s="19"/>
      <c r="U43" s="19">
        <f t="shared" si="0"/>
        <v>0</v>
      </c>
      <c r="V43" s="19"/>
      <c r="W43" s="19"/>
      <c r="X43" s="19"/>
      <c r="Y43" s="19"/>
    </row>
    <row r="44" spans="1:25" x14ac:dyDescent="0.25">
      <c r="A44" s="19"/>
      <c r="B44" s="19"/>
      <c r="C44" s="19"/>
      <c r="D44" s="19" t="e">
        <f>VLOOKUP(E44,RVN!A33:D1368,4,FALSE)</f>
        <v>#N/A</v>
      </c>
      <c r="E44" s="19"/>
      <c r="F44" s="19" t="e">
        <f>VLOOKUP(E44,RVN!A33:B1368,2,FALSE)</f>
        <v>#N/A</v>
      </c>
      <c r="G44" s="19" t="e">
        <f>VLOOKUP(E44,RVN!A33:C1368,3,FALSE)</f>
        <v>#N/A</v>
      </c>
      <c r="H44" s="19"/>
      <c r="I44" s="19"/>
      <c r="J44" s="19"/>
      <c r="K44" s="19"/>
      <c r="L44" s="19"/>
      <c r="M44" s="19"/>
      <c r="N44" s="19"/>
      <c r="O44" s="19"/>
      <c r="P44" s="19"/>
      <c r="Q44" s="19"/>
      <c r="R44" s="19"/>
      <c r="S44" s="19"/>
      <c r="T44" s="19"/>
      <c r="U44" s="19">
        <f t="shared" si="0"/>
        <v>0</v>
      </c>
      <c r="V44" s="19"/>
      <c r="W44" s="19"/>
      <c r="X44" s="19"/>
      <c r="Y44" s="19"/>
    </row>
    <row r="45" spans="1:25" x14ac:dyDescent="0.25">
      <c r="A45" s="19"/>
      <c r="B45" s="19"/>
      <c r="C45" s="19"/>
      <c r="D45" s="19" t="e">
        <f>VLOOKUP(E45,RVN!A34:D1369,4,FALSE)</f>
        <v>#N/A</v>
      </c>
      <c r="E45" s="19"/>
      <c r="F45" s="19" t="e">
        <f>VLOOKUP(E45,RVN!A34:B1369,2,FALSE)</f>
        <v>#N/A</v>
      </c>
      <c r="G45" s="19" t="e">
        <f>VLOOKUP(E45,RVN!A34:C1369,3,FALSE)</f>
        <v>#N/A</v>
      </c>
      <c r="H45" s="19"/>
      <c r="I45" s="19"/>
      <c r="J45" s="19"/>
      <c r="K45" s="19"/>
      <c r="L45" s="19"/>
      <c r="M45" s="19"/>
      <c r="N45" s="19"/>
      <c r="O45" s="19"/>
      <c r="P45" s="19"/>
      <c r="Q45" s="19"/>
      <c r="R45" s="19"/>
      <c r="S45" s="19"/>
      <c r="T45" s="19"/>
      <c r="U45" s="19">
        <f t="shared" si="0"/>
        <v>0</v>
      </c>
      <c r="V45" s="19"/>
      <c r="W45" s="19"/>
      <c r="X45" s="19"/>
      <c r="Y45" s="19"/>
    </row>
    <row r="46" spans="1:25" x14ac:dyDescent="0.25">
      <c r="A46" s="19"/>
      <c r="B46" s="19"/>
      <c r="C46" s="19"/>
      <c r="D46" s="19" t="e">
        <f>VLOOKUP(E46,RVN!A35:D1370,4,FALSE)</f>
        <v>#N/A</v>
      </c>
      <c r="E46" s="19"/>
      <c r="F46" s="19" t="e">
        <f>VLOOKUP(E46,RVN!A35:B1370,2,FALSE)</f>
        <v>#N/A</v>
      </c>
      <c r="G46" s="19" t="e">
        <f>VLOOKUP(E46,RVN!A35:C1370,3,FALSE)</f>
        <v>#N/A</v>
      </c>
      <c r="H46" s="19"/>
      <c r="I46" s="19"/>
      <c r="J46" s="19"/>
      <c r="K46" s="19"/>
      <c r="L46" s="19"/>
      <c r="M46" s="19"/>
      <c r="N46" s="19"/>
      <c r="O46" s="19"/>
      <c r="P46" s="19"/>
      <c r="Q46" s="19"/>
      <c r="R46" s="19"/>
      <c r="S46" s="19"/>
      <c r="T46" s="19"/>
      <c r="U46" s="19">
        <f t="shared" si="0"/>
        <v>0</v>
      </c>
      <c r="V46" s="19"/>
      <c r="W46" s="19"/>
      <c r="X46" s="19"/>
      <c r="Y46" s="19"/>
    </row>
    <row r="47" spans="1:25" x14ac:dyDescent="0.25">
      <c r="A47" s="19"/>
      <c r="B47" s="19"/>
      <c r="C47" s="19"/>
      <c r="D47" s="19" t="e">
        <f>VLOOKUP(E47,RVN!A36:D1371,4,FALSE)</f>
        <v>#N/A</v>
      </c>
      <c r="E47" s="19"/>
      <c r="F47" s="19" t="e">
        <f>VLOOKUP(E47,RVN!A36:B1371,2,FALSE)</f>
        <v>#N/A</v>
      </c>
      <c r="G47" s="19" t="e">
        <f>VLOOKUP(E47,RVN!A36:C1371,3,FALSE)</f>
        <v>#N/A</v>
      </c>
      <c r="H47" s="19"/>
      <c r="I47" s="19"/>
      <c r="J47" s="19"/>
      <c r="K47" s="19"/>
      <c r="L47" s="19"/>
      <c r="M47" s="19"/>
      <c r="N47" s="19"/>
      <c r="O47" s="19"/>
      <c r="P47" s="19"/>
      <c r="Q47" s="19"/>
      <c r="R47" s="19"/>
      <c r="S47" s="19"/>
      <c r="T47" s="19"/>
      <c r="U47" s="19">
        <f t="shared" si="0"/>
        <v>0</v>
      </c>
      <c r="V47" s="19"/>
      <c r="W47" s="19"/>
      <c r="X47" s="19"/>
      <c r="Y47" s="19"/>
    </row>
    <row r="48" spans="1:25" x14ac:dyDescent="0.25">
      <c r="A48" s="19"/>
      <c r="B48" s="19"/>
      <c r="C48" s="19"/>
      <c r="D48" s="19" t="e">
        <f>VLOOKUP(E48,RVN!A37:D1372,4,FALSE)</f>
        <v>#N/A</v>
      </c>
      <c r="E48" s="19"/>
      <c r="F48" s="19" t="e">
        <f>VLOOKUP(E48,RVN!A37:B1372,2,FALSE)</f>
        <v>#N/A</v>
      </c>
      <c r="G48" s="19" t="e">
        <f>VLOOKUP(E48,RVN!A37:C1372,3,FALSE)</f>
        <v>#N/A</v>
      </c>
      <c r="H48" s="19"/>
      <c r="I48" s="19"/>
      <c r="J48" s="19"/>
      <c r="K48" s="19"/>
      <c r="L48" s="19"/>
      <c r="M48" s="19"/>
      <c r="N48" s="19"/>
      <c r="O48" s="19"/>
      <c r="P48" s="19"/>
      <c r="Q48" s="19"/>
      <c r="R48" s="19"/>
      <c r="S48" s="19"/>
      <c r="T48" s="19"/>
      <c r="U48" s="19">
        <f t="shared" si="0"/>
        <v>0</v>
      </c>
      <c r="V48" s="19"/>
      <c r="W48" s="19"/>
      <c r="X48" s="19"/>
      <c r="Y48" s="19"/>
    </row>
    <row r="49" spans="1:25" x14ac:dyDescent="0.25">
      <c r="A49" s="19"/>
      <c r="B49" s="19"/>
      <c r="C49" s="19"/>
      <c r="D49" s="19" t="e">
        <f>VLOOKUP(E49,RVN!A38:D1373,4,FALSE)</f>
        <v>#N/A</v>
      </c>
      <c r="E49" s="19"/>
      <c r="F49" s="19" t="e">
        <f>VLOOKUP(E49,RVN!A38:B1373,2,FALSE)</f>
        <v>#N/A</v>
      </c>
      <c r="G49" s="19" t="e">
        <f>VLOOKUP(E49,RVN!A38:C1373,3,FALSE)</f>
        <v>#N/A</v>
      </c>
      <c r="H49" s="19"/>
      <c r="I49" s="19"/>
      <c r="J49" s="19"/>
      <c r="K49" s="19"/>
      <c r="L49" s="19"/>
      <c r="M49" s="19"/>
      <c r="N49" s="19"/>
      <c r="O49" s="19"/>
      <c r="P49" s="19"/>
      <c r="Q49" s="19"/>
      <c r="R49" s="19"/>
      <c r="S49" s="19"/>
      <c r="T49" s="19"/>
      <c r="U49" s="19">
        <f t="shared" si="0"/>
        <v>0</v>
      </c>
      <c r="V49" s="19"/>
      <c r="W49" s="19"/>
      <c r="X49" s="19"/>
      <c r="Y49" s="19"/>
    </row>
    <row r="50" spans="1:25" x14ac:dyDescent="0.25">
      <c r="A50" s="19"/>
      <c r="B50" s="19"/>
      <c r="C50" s="19"/>
      <c r="D50" s="19" t="e">
        <f>VLOOKUP(E50,RVN!A39:D1374,4,FALSE)</f>
        <v>#N/A</v>
      </c>
      <c r="E50" s="19"/>
      <c r="F50" s="19" t="e">
        <f>VLOOKUP(E50,RVN!A39:B1374,2,FALSE)</f>
        <v>#N/A</v>
      </c>
      <c r="G50" s="19" t="e">
        <f>VLOOKUP(E50,RVN!A39:C1374,3,FALSE)</f>
        <v>#N/A</v>
      </c>
      <c r="H50" s="19"/>
      <c r="I50" s="19"/>
      <c r="J50" s="19"/>
      <c r="K50" s="19"/>
      <c r="L50" s="19"/>
      <c r="M50" s="19"/>
      <c r="N50" s="19"/>
      <c r="O50" s="19"/>
      <c r="P50" s="19"/>
      <c r="Q50" s="19"/>
      <c r="R50" s="19"/>
      <c r="S50" s="19"/>
      <c r="T50" s="19"/>
      <c r="U50" s="19">
        <f t="shared" si="0"/>
        <v>0</v>
      </c>
      <c r="V50" s="19"/>
      <c r="W50" s="19"/>
      <c r="X50" s="19"/>
      <c r="Y50" s="19"/>
    </row>
    <row r="51" spans="1:25" x14ac:dyDescent="0.25">
      <c r="A51" s="19"/>
      <c r="B51" s="19"/>
      <c r="C51" s="19"/>
      <c r="D51" s="19" t="e">
        <f>VLOOKUP(E51,RVN!A40:D1375,4,FALSE)</f>
        <v>#N/A</v>
      </c>
      <c r="E51" s="19"/>
      <c r="F51" s="19" t="e">
        <f>VLOOKUP(E51,RVN!A40:B1375,2,FALSE)</f>
        <v>#N/A</v>
      </c>
      <c r="G51" s="19" t="e">
        <f>VLOOKUP(E51,RVN!A40:C1375,3,FALSE)</f>
        <v>#N/A</v>
      </c>
      <c r="H51" s="19"/>
      <c r="I51" s="19"/>
      <c r="J51" s="19"/>
      <c r="K51" s="19"/>
      <c r="L51" s="19"/>
      <c r="M51" s="19"/>
      <c r="N51" s="19"/>
      <c r="O51" s="19"/>
      <c r="P51" s="19"/>
      <c r="Q51" s="19"/>
      <c r="R51" s="19"/>
      <c r="S51" s="19"/>
      <c r="T51" s="19"/>
      <c r="U51" s="19">
        <f t="shared" si="0"/>
        <v>0</v>
      </c>
      <c r="V51" s="19"/>
      <c r="W51" s="19"/>
      <c r="X51" s="19"/>
      <c r="Y51" s="19"/>
    </row>
    <row r="52" spans="1:25" x14ac:dyDescent="0.25">
      <c r="A52" s="19"/>
      <c r="B52" s="19"/>
      <c r="C52" s="19"/>
      <c r="D52" s="19" t="e">
        <f>VLOOKUP(E52,RVN!A41:D1376,4,FALSE)</f>
        <v>#N/A</v>
      </c>
      <c r="E52" s="19"/>
      <c r="F52" s="19" t="e">
        <f>VLOOKUP(E52,RVN!A41:B1376,2,FALSE)</f>
        <v>#N/A</v>
      </c>
      <c r="G52" s="19" t="e">
        <f>VLOOKUP(E52,RVN!A41:C1376,3,FALSE)</f>
        <v>#N/A</v>
      </c>
      <c r="H52" s="19"/>
      <c r="I52" s="19"/>
      <c r="J52" s="19"/>
      <c r="K52" s="19"/>
      <c r="L52" s="19"/>
      <c r="M52" s="19"/>
      <c r="N52" s="19"/>
      <c r="O52" s="19"/>
      <c r="P52" s="19"/>
      <c r="Q52" s="19"/>
      <c r="R52" s="19"/>
      <c r="S52" s="19"/>
      <c r="T52" s="19"/>
      <c r="U52" s="19">
        <f t="shared" si="0"/>
        <v>0</v>
      </c>
      <c r="V52" s="19"/>
      <c r="W52" s="19"/>
      <c r="X52" s="19"/>
      <c r="Y52" s="19"/>
    </row>
    <row r="53" spans="1:25" x14ac:dyDescent="0.25">
      <c r="A53" s="19"/>
      <c r="B53" s="19"/>
      <c r="C53" s="19"/>
      <c r="D53" s="19" t="e">
        <f>VLOOKUP(E53,RVN!A42:D1377,4,FALSE)</f>
        <v>#N/A</v>
      </c>
      <c r="E53" s="19"/>
      <c r="F53" s="19" t="e">
        <f>VLOOKUP(E53,RVN!A42:B1377,2,FALSE)</f>
        <v>#N/A</v>
      </c>
      <c r="G53" s="19" t="e">
        <f>VLOOKUP(E53,RVN!A42:C1377,3,FALSE)</f>
        <v>#N/A</v>
      </c>
      <c r="H53" s="19"/>
      <c r="I53" s="19"/>
      <c r="J53" s="19"/>
      <c r="K53" s="19"/>
      <c r="L53" s="19"/>
      <c r="M53" s="19"/>
      <c r="N53" s="19"/>
      <c r="O53" s="19"/>
      <c r="P53" s="19"/>
      <c r="Q53" s="19"/>
      <c r="R53" s="19"/>
      <c r="S53" s="19"/>
      <c r="T53" s="19"/>
      <c r="U53" s="19">
        <f t="shared" si="0"/>
        <v>0</v>
      </c>
      <c r="V53" s="19"/>
      <c r="W53" s="19"/>
      <c r="X53" s="19"/>
      <c r="Y53" s="19"/>
    </row>
    <row r="54" spans="1:25" x14ac:dyDescent="0.25">
      <c r="A54" s="19"/>
      <c r="B54" s="19"/>
      <c r="C54" s="19"/>
      <c r="D54" s="19" t="e">
        <f>VLOOKUP(E54,RVN!A43:D1378,4,FALSE)</f>
        <v>#N/A</v>
      </c>
      <c r="E54" s="19"/>
      <c r="F54" s="19" t="e">
        <f>VLOOKUP(E54,RVN!A43:B1378,2,FALSE)</f>
        <v>#N/A</v>
      </c>
      <c r="G54" s="19" t="e">
        <f>VLOOKUP(E54,RVN!A43:C1378,3,FALSE)</f>
        <v>#N/A</v>
      </c>
      <c r="H54" s="19"/>
      <c r="I54" s="19"/>
      <c r="J54" s="19"/>
      <c r="K54" s="19"/>
      <c r="L54" s="19"/>
      <c r="M54" s="19"/>
      <c r="N54" s="19"/>
      <c r="O54" s="19"/>
      <c r="P54" s="19"/>
      <c r="Q54" s="19"/>
      <c r="R54" s="19"/>
      <c r="S54" s="19"/>
      <c r="T54" s="19"/>
      <c r="U54" s="19">
        <f t="shared" si="0"/>
        <v>0</v>
      </c>
      <c r="V54" s="19"/>
      <c r="W54" s="19"/>
      <c r="X54" s="19"/>
      <c r="Y54" s="19"/>
    </row>
    <row r="55" spans="1:25" x14ac:dyDescent="0.25">
      <c r="A55" s="19"/>
      <c r="B55" s="19"/>
      <c r="C55" s="19"/>
      <c r="D55" s="19" t="e">
        <f>VLOOKUP(E55,RVN!A44:D1379,4,FALSE)</f>
        <v>#N/A</v>
      </c>
      <c r="E55" s="19"/>
      <c r="F55" s="19" t="e">
        <f>VLOOKUP(E55,RVN!A44:B1379,2,FALSE)</f>
        <v>#N/A</v>
      </c>
      <c r="G55" s="19" t="e">
        <f>VLOOKUP(E55,RVN!A44:C1379,3,FALSE)</f>
        <v>#N/A</v>
      </c>
      <c r="H55" s="19"/>
      <c r="I55" s="19"/>
      <c r="J55" s="19"/>
      <c r="K55" s="19"/>
      <c r="L55" s="19"/>
      <c r="M55" s="19"/>
      <c r="N55" s="19"/>
      <c r="O55" s="19"/>
      <c r="P55" s="19"/>
      <c r="Q55" s="19"/>
      <c r="R55" s="19"/>
      <c r="S55" s="19"/>
      <c r="T55" s="19"/>
      <c r="U55" s="19">
        <f t="shared" si="0"/>
        <v>0</v>
      </c>
      <c r="V55" s="19"/>
      <c r="W55" s="19"/>
      <c r="X55" s="19"/>
      <c r="Y55" s="19"/>
    </row>
    <row r="56" spans="1:25" x14ac:dyDescent="0.25">
      <c r="A56" s="19"/>
      <c r="B56" s="19"/>
      <c r="C56" s="19"/>
      <c r="D56" s="19" t="e">
        <f>VLOOKUP(E56,RVN!A45:D1380,4,FALSE)</f>
        <v>#N/A</v>
      </c>
      <c r="E56" s="19"/>
      <c r="F56" s="19" t="e">
        <f>VLOOKUP(E56,RVN!A45:B1380,2,FALSE)</f>
        <v>#N/A</v>
      </c>
      <c r="G56" s="19" t="e">
        <f>VLOOKUP(E56,RVN!A45:C1380,3,FALSE)</f>
        <v>#N/A</v>
      </c>
      <c r="H56" s="19"/>
      <c r="I56" s="19"/>
      <c r="J56" s="19"/>
      <c r="K56" s="19"/>
      <c r="L56" s="19"/>
      <c r="M56" s="19"/>
      <c r="N56" s="19"/>
      <c r="O56" s="19"/>
      <c r="P56" s="19"/>
      <c r="Q56" s="19"/>
      <c r="R56" s="19"/>
      <c r="S56" s="19"/>
      <c r="T56" s="19"/>
      <c r="U56" s="19">
        <f t="shared" si="0"/>
        <v>0</v>
      </c>
      <c r="V56" s="19"/>
      <c r="W56" s="19"/>
      <c r="X56" s="19"/>
      <c r="Y56" s="19"/>
    </row>
    <row r="57" spans="1:25" x14ac:dyDescent="0.25">
      <c r="A57" s="19"/>
      <c r="B57" s="19"/>
      <c r="C57" s="19"/>
      <c r="D57" s="19" t="e">
        <f>VLOOKUP(E57,RVN!A46:D1381,4,FALSE)</f>
        <v>#N/A</v>
      </c>
      <c r="E57" s="19"/>
      <c r="F57" s="19" t="e">
        <f>VLOOKUP(E57,RVN!A46:B1381,2,FALSE)</f>
        <v>#N/A</v>
      </c>
      <c r="G57" s="19" t="e">
        <f>VLOOKUP(E57,RVN!A46:C1381,3,FALSE)</f>
        <v>#N/A</v>
      </c>
      <c r="H57" s="19"/>
      <c r="I57" s="19"/>
      <c r="J57" s="19"/>
      <c r="K57" s="19"/>
      <c r="L57" s="19"/>
      <c r="M57" s="19"/>
      <c r="N57" s="19"/>
      <c r="O57" s="19"/>
      <c r="P57" s="19"/>
      <c r="Q57" s="19"/>
      <c r="R57" s="19"/>
      <c r="S57" s="19"/>
      <c r="T57" s="19"/>
      <c r="U57" s="19">
        <f t="shared" si="0"/>
        <v>0</v>
      </c>
      <c r="V57" s="19"/>
      <c r="W57" s="19"/>
      <c r="X57" s="19"/>
      <c r="Y57" s="19"/>
    </row>
    <row r="58" spans="1:25" x14ac:dyDescent="0.25">
      <c r="A58" s="19"/>
      <c r="B58" s="19"/>
      <c r="C58" s="19"/>
      <c r="D58" s="19" t="e">
        <f>VLOOKUP(E58,RVN!A47:D1382,4,FALSE)</f>
        <v>#N/A</v>
      </c>
      <c r="E58" s="19"/>
      <c r="F58" s="19" t="e">
        <f>VLOOKUP(E58,RVN!A47:B1382,2,FALSE)</f>
        <v>#N/A</v>
      </c>
      <c r="G58" s="19" t="e">
        <f>VLOOKUP(E58,RVN!A47:C1382,3,FALSE)</f>
        <v>#N/A</v>
      </c>
      <c r="H58" s="19"/>
      <c r="I58" s="19"/>
      <c r="J58" s="19"/>
      <c r="K58" s="19"/>
      <c r="L58" s="19"/>
      <c r="M58" s="19"/>
      <c r="N58" s="19"/>
      <c r="O58" s="19"/>
      <c r="P58" s="19"/>
      <c r="Q58" s="19"/>
      <c r="R58" s="19"/>
      <c r="S58" s="19"/>
      <c r="T58" s="19"/>
      <c r="U58" s="19">
        <f t="shared" si="0"/>
        <v>0</v>
      </c>
      <c r="V58" s="19"/>
      <c r="W58" s="19"/>
      <c r="X58" s="19"/>
      <c r="Y58" s="19"/>
    </row>
    <row r="59" spans="1:25" x14ac:dyDescent="0.25">
      <c r="A59" s="19"/>
      <c r="B59" s="19"/>
      <c r="C59" s="19"/>
      <c r="D59" s="19" t="e">
        <f>VLOOKUP(E59,RVN!A48:D1383,4,FALSE)</f>
        <v>#N/A</v>
      </c>
      <c r="E59" s="19"/>
      <c r="F59" s="19" t="e">
        <f>VLOOKUP(E59,RVN!A48:B1383,2,FALSE)</f>
        <v>#N/A</v>
      </c>
      <c r="G59" s="19" t="e">
        <f>VLOOKUP(E59,RVN!A48:C1383,3,FALSE)</f>
        <v>#N/A</v>
      </c>
      <c r="H59" s="19"/>
      <c r="I59" s="19"/>
      <c r="J59" s="19"/>
      <c r="K59" s="19"/>
      <c r="L59" s="19"/>
      <c r="M59" s="19"/>
      <c r="N59" s="19"/>
      <c r="O59" s="19"/>
      <c r="P59" s="19"/>
      <c r="Q59" s="19"/>
      <c r="R59" s="19"/>
      <c r="S59" s="19"/>
      <c r="T59" s="19"/>
      <c r="U59" s="19">
        <f t="shared" si="0"/>
        <v>0</v>
      </c>
      <c r="V59" s="19"/>
      <c r="W59" s="19"/>
      <c r="X59" s="19"/>
      <c r="Y59" s="19"/>
    </row>
    <row r="60" spans="1:25" x14ac:dyDescent="0.25">
      <c r="A60" s="19"/>
      <c r="B60" s="19"/>
      <c r="C60" s="19"/>
      <c r="D60" s="19" t="e">
        <f>VLOOKUP(E60,RVN!A49:D1384,4,FALSE)</f>
        <v>#N/A</v>
      </c>
      <c r="E60" s="19"/>
      <c r="F60" s="19" t="e">
        <f>VLOOKUP(E60,RVN!A49:B1384,2,FALSE)</f>
        <v>#N/A</v>
      </c>
      <c r="G60" s="19" t="e">
        <f>VLOOKUP(E60,RVN!A49:C1384,3,FALSE)</f>
        <v>#N/A</v>
      </c>
      <c r="H60" s="19"/>
      <c r="I60" s="19"/>
      <c r="J60" s="19"/>
      <c r="K60" s="19"/>
      <c r="L60" s="19"/>
      <c r="M60" s="19"/>
      <c r="N60" s="19"/>
      <c r="O60" s="19"/>
      <c r="P60" s="19"/>
      <c r="Q60" s="19"/>
      <c r="R60" s="19"/>
      <c r="S60" s="19"/>
      <c r="T60" s="19"/>
      <c r="U60" s="19">
        <f t="shared" si="0"/>
        <v>0</v>
      </c>
      <c r="V60" s="19"/>
      <c r="W60" s="19"/>
      <c r="X60" s="19"/>
      <c r="Y60" s="19"/>
    </row>
    <row r="61" spans="1:25" x14ac:dyDescent="0.25">
      <c r="A61" s="19"/>
      <c r="B61" s="19"/>
      <c r="C61" s="19"/>
      <c r="D61" s="19" t="e">
        <f>VLOOKUP(E61,RVN!A50:D1385,4,FALSE)</f>
        <v>#N/A</v>
      </c>
      <c r="E61" s="19"/>
      <c r="F61" s="19" t="e">
        <f>VLOOKUP(E61,RVN!A50:B1385,2,FALSE)</f>
        <v>#N/A</v>
      </c>
      <c r="G61" s="19" t="e">
        <f>VLOOKUP(E61,RVN!A50:C1385,3,FALSE)</f>
        <v>#N/A</v>
      </c>
      <c r="H61" s="19"/>
      <c r="I61" s="19"/>
      <c r="J61" s="19"/>
      <c r="K61" s="19"/>
      <c r="L61" s="19"/>
      <c r="M61" s="19"/>
      <c r="N61" s="19"/>
      <c r="O61" s="19"/>
      <c r="P61" s="19"/>
      <c r="Q61" s="19"/>
      <c r="R61" s="19"/>
      <c r="S61" s="19"/>
      <c r="T61" s="19"/>
      <c r="U61" s="19">
        <f t="shared" si="0"/>
        <v>0</v>
      </c>
      <c r="V61" s="19"/>
      <c r="W61" s="19"/>
      <c r="X61" s="19"/>
      <c r="Y61" s="19"/>
    </row>
    <row r="62" spans="1:25" x14ac:dyDescent="0.25">
      <c r="A62" s="19"/>
      <c r="B62" s="19"/>
      <c r="C62" s="19"/>
      <c r="D62" s="19" t="e">
        <f>VLOOKUP(E62,RVN!A51:D1386,4,FALSE)</f>
        <v>#N/A</v>
      </c>
      <c r="E62" s="19"/>
      <c r="F62" s="19" t="e">
        <f>VLOOKUP(E62,RVN!A51:B1386,2,FALSE)</f>
        <v>#N/A</v>
      </c>
      <c r="G62" s="19" t="e">
        <f>VLOOKUP(E62,RVN!A51:C1386,3,FALSE)</f>
        <v>#N/A</v>
      </c>
      <c r="H62" s="19"/>
      <c r="I62" s="19"/>
      <c r="J62" s="19"/>
      <c r="K62" s="19"/>
      <c r="L62" s="19"/>
      <c r="M62" s="19"/>
      <c r="N62" s="19"/>
      <c r="O62" s="19"/>
      <c r="P62" s="19"/>
      <c r="Q62" s="19"/>
      <c r="R62" s="19"/>
      <c r="S62" s="19"/>
      <c r="T62" s="19"/>
      <c r="U62" s="19">
        <f t="shared" si="0"/>
        <v>0</v>
      </c>
      <c r="V62" s="19"/>
      <c r="W62" s="19"/>
      <c r="X62" s="19"/>
      <c r="Y62" s="19"/>
    </row>
    <row r="63" spans="1:25" x14ac:dyDescent="0.25">
      <c r="A63" s="19"/>
      <c r="B63" s="19"/>
      <c r="C63" s="19"/>
      <c r="D63" s="19" t="e">
        <f>VLOOKUP(E63,RVN!A52:D1387,4,FALSE)</f>
        <v>#N/A</v>
      </c>
      <c r="E63" s="19"/>
      <c r="F63" s="19" t="e">
        <f>VLOOKUP(E63,RVN!A52:B1387,2,FALSE)</f>
        <v>#N/A</v>
      </c>
      <c r="G63" s="19" t="e">
        <f>VLOOKUP(E63,RVN!A52:C1387,3,FALSE)</f>
        <v>#N/A</v>
      </c>
      <c r="H63" s="19"/>
      <c r="I63" s="19"/>
      <c r="J63" s="19"/>
      <c r="K63" s="19"/>
      <c r="L63" s="19"/>
      <c r="M63" s="19"/>
      <c r="N63" s="19"/>
      <c r="O63" s="19"/>
      <c r="P63" s="19"/>
      <c r="Q63" s="19"/>
      <c r="R63" s="19"/>
      <c r="S63" s="19"/>
      <c r="T63" s="19"/>
      <c r="U63" s="19">
        <f t="shared" si="0"/>
        <v>0</v>
      </c>
      <c r="V63" s="19"/>
      <c r="W63" s="19"/>
      <c r="X63" s="19"/>
      <c r="Y63" s="19"/>
    </row>
    <row r="64" spans="1:25" x14ac:dyDescent="0.25">
      <c r="A64" s="19"/>
      <c r="B64" s="19"/>
      <c r="C64" s="19"/>
      <c r="D64" s="19" t="e">
        <f>VLOOKUP(E64,RVN!A53:D1388,4,FALSE)</f>
        <v>#N/A</v>
      </c>
      <c r="E64" s="19"/>
      <c r="F64" s="19" t="e">
        <f>VLOOKUP(E64,RVN!A53:B1388,2,FALSE)</f>
        <v>#N/A</v>
      </c>
      <c r="G64" s="19" t="e">
        <f>VLOOKUP(E64,RVN!A53:C1388,3,FALSE)</f>
        <v>#N/A</v>
      </c>
      <c r="H64" s="19"/>
      <c r="I64" s="19"/>
      <c r="J64" s="19"/>
      <c r="K64" s="19"/>
      <c r="L64" s="19"/>
      <c r="M64" s="19"/>
      <c r="N64" s="19"/>
      <c r="O64" s="19"/>
      <c r="P64" s="19"/>
      <c r="Q64" s="19"/>
      <c r="R64" s="19"/>
      <c r="S64" s="19"/>
      <c r="T64" s="19"/>
      <c r="U64" s="19">
        <f t="shared" si="0"/>
        <v>0</v>
      </c>
      <c r="V64" s="19"/>
      <c r="W64" s="19"/>
      <c r="X64" s="19"/>
      <c r="Y64" s="19"/>
    </row>
    <row r="65" spans="1:25" x14ac:dyDescent="0.25">
      <c r="A65" s="19"/>
      <c r="B65" s="19"/>
      <c r="C65" s="19"/>
      <c r="D65" s="19" t="e">
        <f>VLOOKUP(E65,RVN!A54:D1389,4,FALSE)</f>
        <v>#N/A</v>
      </c>
      <c r="E65" s="19"/>
      <c r="F65" s="19" t="e">
        <f>VLOOKUP(E65,RVN!A54:B1389,2,FALSE)</f>
        <v>#N/A</v>
      </c>
      <c r="G65" s="19" t="e">
        <f>VLOOKUP(E65,RVN!A54:C1389,3,FALSE)</f>
        <v>#N/A</v>
      </c>
      <c r="H65" s="19"/>
      <c r="I65" s="19"/>
      <c r="J65" s="19"/>
      <c r="K65" s="19"/>
      <c r="L65" s="19"/>
      <c r="M65" s="19"/>
      <c r="N65" s="19"/>
      <c r="O65" s="19"/>
      <c r="P65" s="19"/>
      <c r="Q65" s="19"/>
      <c r="R65" s="19"/>
      <c r="S65" s="19"/>
      <c r="T65" s="19"/>
      <c r="U65" s="19">
        <f t="shared" si="0"/>
        <v>0</v>
      </c>
      <c r="V65" s="19"/>
      <c r="W65" s="19"/>
      <c r="X65" s="19"/>
      <c r="Y65" s="19"/>
    </row>
    <row r="66" spans="1:25" x14ac:dyDescent="0.25">
      <c r="A66" s="19"/>
      <c r="B66" s="19"/>
      <c r="C66" s="19"/>
      <c r="D66" s="19" t="e">
        <f>VLOOKUP(E66,RVN!A55:D1390,4,FALSE)</f>
        <v>#N/A</v>
      </c>
      <c r="E66" s="19"/>
      <c r="F66" s="19" t="e">
        <f>VLOOKUP(E66,RVN!A55:B1390,2,FALSE)</f>
        <v>#N/A</v>
      </c>
      <c r="G66" s="19" t="e">
        <f>VLOOKUP(E66,RVN!A55:C1390,3,FALSE)</f>
        <v>#N/A</v>
      </c>
      <c r="H66" s="19"/>
      <c r="I66" s="19"/>
      <c r="J66" s="19"/>
      <c r="K66" s="19"/>
      <c r="L66" s="19"/>
      <c r="M66" s="19"/>
      <c r="N66" s="19"/>
      <c r="O66" s="19"/>
      <c r="P66" s="19"/>
      <c r="Q66" s="19"/>
      <c r="R66" s="19"/>
      <c r="S66" s="19"/>
      <c r="T66" s="19"/>
      <c r="U66" s="19">
        <f t="shared" si="0"/>
        <v>0</v>
      </c>
      <c r="V66" s="19"/>
      <c r="W66" s="19"/>
      <c r="X66" s="19"/>
      <c r="Y66" s="19"/>
    </row>
    <row r="67" spans="1:25" x14ac:dyDescent="0.25">
      <c r="A67" s="19"/>
      <c r="B67" s="19"/>
      <c r="C67" s="19"/>
      <c r="D67" s="19" t="e">
        <f>VLOOKUP(E67,RVN!A56:D1391,4,FALSE)</f>
        <v>#N/A</v>
      </c>
      <c r="E67" s="19"/>
      <c r="F67" s="19" t="e">
        <f>VLOOKUP(E67,RVN!A56:B1391,2,FALSE)</f>
        <v>#N/A</v>
      </c>
      <c r="G67" s="19" t="e">
        <f>VLOOKUP(E67,RVN!A56:C1391,3,FALSE)</f>
        <v>#N/A</v>
      </c>
      <c r="H67" s="19"/>
      <c r="I67" s="19"/>
      <c r="J67" s="19"/>
      <c r="K67" s="19"/>
      <c r="L67" s="19"/>
      <c r="M67" s="19"/>
      <c r="N67" s="19"/>
      <c r="O67" s="19"/>
      <c r="P67" s="19"/>
      <c r="Q67" s="19"/>
      <c r="R67" s="19"/>
      <c r="S67" s="19"/>
      <c r="T67" s="19"/>
      <c r="U67" s="19">
        <f t="shared" si="0"/>
        <v>0</v>
      </c>
      <c r="V67" s="19"/>
      <c r="W67" s="19"/>
      <c r="X67" s="19"/>
      <c r="Y67" s="19"/>
    </row>
    <row r="68" spans="1:25" x14ac:dyDescent="0.25">
      <c r="A68" s="19"/>
      <c r="B68" s="19"/>
      <c r="C68" s="19"/>
      <c r="D68" s="19" t="e">
        <f>VLOOKUP(E68,RVN!A57:D1392,4,FALSE)</f>
        <v>#N/A</v>
      </c>
      <c r="E68" s="19"/>
      <c r="F68" s="19" t="e">
        <f>VLOOKUP(E68,RVN!A57:B1392,2,FALSE)</f>
        <v>#N/A</v>
      </c>
      <c r="G68" s="19" t="e">
        <f>VLOOKUP(E68,RVN!A57:C1392,3,FALSE)</f>
        <v>#N/A</v>
      </c>
      <c r="H68" s="19"/>
      <c r="I68" s="19"/>
      <c r="J68" s="19"/>
      <c r="K68" s="19"/>
      <c r="L68" s="19"/>
      <c r="M68" s="19"/>
      <c r="N68" s="19"/>
      <c r="O68" s="19"/>
      <c r="P68" s="19"/>
      <c r="Q68" s="19"/>
      <c r="R68" s="19"/>
      <c r="S68" s="19"/>
      <c r="T68" s="19"/>
      <c r="U68" s="19">
        <f t="shared" si="0"/>
        <v>0</v>
      </c>
      <c r="V68" s="19"/>
      <c r="W68" s="19"/>
      <c r="X68" s="19"/>
      <c r="Y68" s="19"/>
    </row>
    <row r="69" spans="1:25" x14ac:dyDescent="0.25">
      <c r="A69" s="19"/>
      <c r="B69" s="19"/>
      <c r="C69" s="19"/>
      <c r="D69" s="19" t="e">
        <f>VLOOKUP(E69,RVN!A58:D1393,4,FALSE)</f>
        <v>#N/A</v>
      </c>
      <c r="E69" s="19"/>
      <c r="F69" s="19" t="e">
        <f>VLOOKUP(E69,RVN!A58:B1393,2,FALSE)</f>
        <v>#N/A</v>
      </c>
      <c r="G69" s="19" t="e">
        <f>VLOOKUP(E69,RVN!A58:C1393,3,FALSE)</f>
        <v>#N/A</v>
      </c>
      <c r="H69" s="19"/>
      <c r="I69" s="19"/>
      <c r="J69" s="19"/>
      <c r="K69" s="19"/>
      <c r="L69" s="19"/>
      <c r="M69" s="19"/>
      <c r="N69" s="19"/>
      <c r="O69" s="19"/>
      <c r="P69" s="19"/>
      <c r="Q69" s="19"/>
      <c r="R69" s="19"/>
      <c r="S69" s="19"/>
      <c r="T69" s="19"/>
      <c r="U69" s="19">
        <f t="shared" si="0"/>
        <v>0</v>
      </c>
      <c r="V69" s="19"/>
      <c r="W69" s="19"/>
      <c r="X69" s="19"/>
      <c r="Y69" s="19"/>
    </row>
    <row r="70" spans="1:25" x14ac:dyDescent="0.25">
      <c r="A70" s="19"/>
      <c r="B70" s="19"/>
      <c r="C70" s="19"/>
      <c r="D70" s="19" t="e">
        <f>VLOOKUP(E70,RVN!A59:D1394,4,FALSE)</f>
        <v>#N/A</v>
      </c>
      <c r="E70" s="19"/>
      <c r="F70" s="19" t="e">
        <f>VLOOKUP(E70,RVN!A59:B1394,2,FALSE)</f>
        <v>#N/A</v>
      </c>
      <c r="G70" s="19" t="e">
        <f>VLOOKUP(E70,RVN!A59:C1394,3,FALSE)</f>
        <v>#N/A</v>
      </c>
      <c r="H70" s="19"/>
      <c r="I70" s="19"/>
      <c r="J70" s="19"/>
      <c r="K70" s="19"/>
      <c r="L70" s="19"/>
      <c r="M70" s="19"/>
      <c r="N70" s="19"/>
      <c r="O70" s="19"/>
      <c r="P70" s="19"/>
      <c r="Q70" s="19"/>
      <c r="R70" s="19"/>
      <c r="S70" s="19"/>
      <c r="T70" s="19"/>
      <c r="U70" s="19">
        <f t="shared" si="0"/>
        <v>0</v>
      </c>
      <c r="V70" s="19"/>
      <c r="W70" s="19"/>
      <c r="X70" s="19"/>
      <c r="Y70" s="19"/>
    </row>
    <row r="71" spans="1:25" x14ac:dyDescent="0.25">
      <c r="A71" s="19"/>
      <c r="B71" s="19"/>
      <c r="C71" s="19"/>
      <c r="D71" s="19" t="e">
        <f>VLOOKUP(E71,RVN!A60:D1395,4,FALSE)</f>
        <v>#N/A</v>
      </c>
      <c r="E71" s="19"/>
      <c r="F71" s="19" t="e">
        <f>VLOOKUP(E71,RVN!A60:B1395,2,FALSE)</f>
        <v>#N/A</v>
      </c>
      <c r="G71" s="19" t="e">
        <f>VLOOKUP(E71,RVN!A60:C1395,3,FALSE)</f>
        <v>#N/A</v>
      </c>
      <c r="H71" s="19"/>
      <c r="I71" s="19"/>
      <c r="J71" s="19"/>
      <c r="K71" s="19"/>
      <c r="L71" s="19"/>
      <c r="M71" s="19"/>
      <c r="N71" s="19"/>
      <c r="O71" s="19"/>
      <c r="P71" s="19"/>
      <c r="Q71" s="19"/>
      <c r="R71" s="19"/>
      <c r="S71" s="19"/>
      <c r="T71" s="19"/>
      <c r="U71" s="19">
        <f t="shared" si="0"/>
        <v>0</v>
      </c>
      <c r="V71" s="19"/>
      <c r="W71" s="19"/>
      <c r="X71" s="19"/>
      <c r="Y71" s="19"/>
    </row>
    <row r="72" spans="1:25" x14ac:dyDescent="0.25">
      <c r="A72" s="19"/>
      <c r="B72" s="19"/>
      <c r="C72" s="19"/>
      <c r="D72" s="19" t="e">
        <f>VLOOKUP(E72,RVN!A61:D1396,4,FALSE)</f>
        <v>#N/A</v>
      </c>
      <c r="E72" s="19"/>
      <c r="F72" s="19" t="e">
        <f>VLOOKUP(E72,RVN!A61:B1396,2,FALSE)</f>
        <v>#N/A</v>
      </c>
      <c r="G72" s="19" t="e">
        <f>VLOOKUP(E72,RVN!A61:C1396,3,FALSE)</f>
        <v>#N/A</v>
      </c>
      <c r="H72" s="19"/>
      <c r="I72" s="19"/>
      <c r="J72" s="19"/>
      <c r="K72" s="19"/>
      <c r="L72" s="19"/>
      <c r="M72" s="19"/>
      <c r="N72" s="19"/>
      <c r="O72" s="19"/>
      <c r="P72" s="19"/>
      <c r="Q72" s="19"/>
      <c r="R72" s="19"/>
      <c r="S72" s="19"/>
      <c r="T72" s="19"/>
      <c r="U72" s="19">
        <f t="shared" si="0"/>
        <v>0</v>
      </c>
      <c r="V72" s="19"/>
      <c r="W72" s="19"/>
      <c r="X72" s="19"/>
      <c r="Y72" s="19"/>
    </row>
    <row r="73" spans="1:25" x14ac:dyDescent="0.25">
      <c r="A73" s="19"/>
      <c r="B73" s="19"/>
      <c r="C73" s="19"/>
      <c r="D73" s="19" t="e">
        <f>VLOOKUP(E73,RVN!A62:D1397,4,FALSE)</f>
        <v>#N/A</v>
      </c>
      <c r="E73" s="19"/>
      <c r="F73" s="19" t="e">
        <f>VLOOKUP(E73,RVN!A62:B1397,2,FALSE)</f>
        <v>#N/A</v>
      </c>
      <c r="G73" s="19" t="e">
        <f>VLOOKUP(E73,RVN!A62:C1397,3,FALSE)</f>
        <v>#N/A</v>
      </c>
      <c r="H73" s="19"/>
      <c r="I73" s="19"/>
      <c r="J73" s="19"/>
      <c r="K73" s="19"/>
      <c r="L73" s="19"/>
      <c r="M73" s="19"/>
      <c r="N73" s="19"/>
      <c r="O73" s="19"/>
      <c r="P73" s="19"/>
      <c r="Q73" s="19"/>
      <c r="R73" s="19"/>
      <c r="S73" s="19"/>
      <c r="T73" s="19"/>
      <c r="U73" s="19">
        <f t="shared" si="0"/>
        <v>0</v>
      </c>
      <c r="V73" s="19"/>
      <c r="W73" s="19"/>
      <c r="X73" s="19"/>
      <c r="Y73" s="19"/>
    </row>
    <row r="74" spans="1:25" x14ac:dyDescent="0.25">
      <c r="A74" s="19"/>
      <c r="B74" s="19"/>
      <c r="C74" s="19"/>
      <c r="D74" s="19" t="e">
        <f>VLOOKUP(E74,RVN!A63:D1398,4,FALSE)</f>
        <v>#N/A</v>
      </c>
      <c r="E74" s="19"/>
      <c r="F74" s="19" t="e">
        <f>VLOOKUP(E74,RVN!A63:B1398,2,FALSE)</f>
        <v>#N/A</v>
      </c>
      <c r="G74" s="19" t="e">
        <f>VLOOKUP(E74,RVN!A63:C1398,3,FALSE)</f>
        <v>#N/A</v>
      </c>
      <c r="H74" s="19"/>
      <c r="I74" s="19"/>
      <c r="J74" s="19"/>
      <c r="K74" s="19"/>
      <c r="L74" s="19"/>
      <c r="M74" s="19"/>
      <c r="N74" s="19"/>
      <c r="O74" s="19"/>
      <c r="P74" s="19"/>
      <c r="Q74" s="19"/>
      <c r="R74" s="19"/>
      <c r="S74" s="19"/>
      <c r="T74" s="19"/>
      <c r="U74" s="19">
        <f t="shared" si="0"/>
        <v>0</v>
      </c>
      <c r="V74" s="19"/>
      <c r="W74" s="19"/>
      <c r="X74" s="19"/>
      <c r="Y74" s="19"/>
    </row>
    <row r="75" spans="1:25" x14ac:dyDescent="0.25">
      <c r="A75" s="19"/>
      <c r="B75" s="19"/>
      <c r="C75" s="19"/>
      <c r="D75" s="19" t="e">
        <f>VLOOKUP(E75,RVN!A64:D1399,4,FALSE)</f>
        <v>#N/A</v>
      </c>
      <c r="E75" s="19"/>
      <c r="F75" s="19" t="e">
        <f>VLOOKUP(E75,RVN!A64:B1399,2,FALSE)</f>
        <v>#N/A</v>
      </c>
      <c r="G75" s="19" t="e">
        <f>VLOOKUP(E75,RVN!A64:C1399,3,FALSE)</f>
        <v>#N/A</v>
      </c>
      <c r="H75" s="19"/>
      <c r="I75" s="19"/>
      <c r="J75" s="19"/>
      <c r="K75" s="19"/>
      <c r="L75" s="19"/>
      <c r="M75" s="19"/>
      <c r="N75" s="19"/>
      <c r="O75" s="19"/>
      <c r="P75" s="19"/>
      <c r="Q75" s="19"/>
      <c r="R75" s="19"/>
      <c r="S75" s="19"/>
      <c r="T75" s="19"/>
      <c r="U75" s="19">
        <f t="shared" si="0"/>
        <v>0</v>
      </c>
      <c r="V75" s="19"/>
      <c r="W75" s="19"/>
      <c r="X75" s="19"/>
      <c r="Y75" s="19"/>
    </row>
    <row r="76" spans="1:25" x14ac:dyDescent="0.25">
      <c r="A76" s="19"/>
      <c r="B76" s="19"/>
      <c r="C76" s="19"/>
      <c r="D76" s="19" t="e">
        <f>VLOOKUP(E76,RVN!A65:D1400,4,FALSE)</f>
        <v>#N/A</v>
      </c>
      <c r="E76" s="19"/>
      <c r="F76" s="19" t="e">
        <f>VLOOKUP(E76,RVN!A65:B1400,2,FALSE)</f>
        <v>#N/A</v>
      </c>
      <c r="G76" s="19" t="e">
        <f>VLOOKUP(E76,RVN!A65:C1400,3,FALSE)</f>
        <v>#N/A</v>
      </c>
      <c r="H76" s="19"/>
      <c r="I76" s="19"/>
      <c r="J76" s="19"/>
      <c r="K76" s="19"/>
      <c r="L76" s="19"/>
      <c r="M76" s="19"/>
      <c r="N76" s="19"/>
      <c r="O76" s="19"/>
      <c r="P76" s="19"/>
      <c r="Q76" s="19"/>
      <c r="R76" s="19"/>
      <c r="S76" s="19"/>
      <c r="T76" s="19"/>
      <c r="U76" s="19">
        <f t="shared" si="0"/>
        <v>0</v>
      </c>
      <c r="V76" s="19"/>
      <c r="W76" s="19"/>
      <c r="X76" s="19"/>
      <c r="Y76" s="19"/>
    </row>
    <row r="77" spans="1:25" x14ac:dyDescent="0.25">
      <c r="A77" s="19"/>
      <c r="B77" s="19"/>
      <c r="C77" s="19"/>
      <c r="D77" s="19" t="e">
        <f>VLOOKUP(E77,RVN!A66:D1401,4,FALSE)</f>
        <v>#N/A</v>
      </c>
      <c r="E77" s="19"/>
      <c r="F77" s="19" t="e">
        <f>VLOOKUP(E77,RVN!A66:B1401,2,FALSE)</f>
        <v>#N/A</v>
      </c>
      <c r="G77" s="19" t="e">
        <f>VLOOKUP(E77,RVN!A66:C1401,3,FALSE)</f>
        <v>#N/A</v>
      </c>
      <c r="H77" s="19"/>
      <c r="I77" s="19"/>
      <c r="J77" s="19"/>
      <c r="K77" s="19"/>
      <c r="L77" s="19"/>
      <c r="M77" s="19"/>
      <c r="N77" s="19"/>
      <c r="O77" s="19"/>
      <c r="P77" s="19"/>
      <c r="Q77" s="19"/>
      <c r="R77" s="19"/>
      <c r="S77" s="19"/>
      <c r="T77" s="19"/>
      <c r="U77" s="19">
        <f t="shared" si="0"/>
        <v>0</v>
      </c>
      <c r="V77" s="19"/>
      <c r="W77" s="19"/>
      <c r="X77" s="19"/>
      <c r="Y77" s="19"/>
    </row>
    <row r="78" spans="1:25" x14ac:dyDescent="0.25">
      <c r="A78" s="19"/>
      <c r="B78" s="19"/>
      <c r="C78" s="19"/>
      <c r="D78" s="19" t="e">
        <f>VLOOKUP(E78,RVN!A67:D1402,4,FALSE)</f>
        <v>#N/A</v>
      </c>
      <c r="E78" s="19"/>
      <c r="F78" s="19" t="e">
        <f>VLOOKUP(E78,RVN!A67:B1402,2,FALSE)</f>
        <v>#N/A</v>
      </c>
      <c r="G78" s="19" t="e">
        <f>VLOOKUP(E78,RVN!A67:C1402,3,FALSE)</f>
        <v>#N/A</v>
      </c>
      <c r="H78" s="19"/>
      <c r="I78" s="19"/>
      <c r="J78" s="19"/>
      <c r="K78" s="19"/>
      <c r="L78" s="19"/>
      <c r="M78" s="19"/>
      <c r="N78" s="19"/>
      <c r="O78" s="19"/>
      <c r="P78" s="19"/>
      <c r="Q78" s="19"/>
      <c r="R78" s="19"/>
      <c r="S78" s="19"/>
      <c r="T78" s="19"/>
      <c r="U78" s="19">
        <f t="shared" si="0"/>
        <v>0</v>
      </c>
      <c r="V78" s="19"/>
      <c r="W78" s="19"/>
      <c r="X78" s="19"/>
      <c r="Y78" s="19"/>
    </row>
    <row r="79" spans="1:25" x14ac:dyDescent="0.25">
      <c r="A79" s="19"/>
      <c r="B79" s="19"/>
      <c r="C79" s="19"/>
      <c r="D79" s="19" t="e">
        <f>VLOOKUP(E79,RVN!A68:D1403,4,FALSE)</f>
        <v>#N/A</v>
      </c>
      <c r="E79" s="19"/>
      <c r="F79" s="19" t="e">
        <f>VLOOKUP(E79,RVN!A68:B1403,2,FALSE)</f>
        <v>#N/A</v>
      </c>
      <c r="G79" s="19" t="e">
        <f>VLOOKUP(E79,RVN!A68:C1403,3,FALSE)</f>
        <v>#N/A</v>
      </c>
      <c r="H79" s="19"/>
      <c r="I79" s="19"/>
      <c r="J79" s="19"/>
      <c r="K79" s="19"/>
      <c r="L79" s="19"/>
      <c r="M79" s="19"/>
      <c r="N79" s="19"/>
      <c r="O79" s="19"/>
      <c r="P79" s="19"/>
      <c r="Q79" s="19"/>
      <c r="R79" s="19"/>
      <c r="S79" s="19"/>
      <c r="T79" s="19"/>
      <c r="U79" s="19">
        <f t="shared" ref="U79:U93" si="1">R79-S79</f>
        <v>0</v>
      </c>
      <c r="V79" s="19"/>
      <c r="W79" s="19"/>
      <c r="X79" s="19"/>
      <c r="Y79" s="19"/>
    </row>
    <row r="80" spans="1:25" x14ac:dyDescent="0.25">
      <c r="A80" s="19"/>
      <c r="B80" s="19"/>
      <c r="C80" s="19"/>
      <c r="D80" s="19" t="e">
        <f>VLOOKUP(E80,RVN!A69:D1404,4,FALSE)</f>
        <v>#N/A</v>
      </c>
      <c r="E80" s="19"/>
      <c r="F80" s="19" t="e">
        <f>VLOOKUP(E80,RVN!A69:B1404,2,FALSE)</f>
        <v>#N/A</v>
      </c>
      <c r="G80" s="19" t="e">
        <f>VLOOKUP(E80,RVN!A69:C1404,3,FALSE)</f>
        <v>#N/A</v>
      </c>
      <c r="H80" s="19"/>
      <c r="I80" s="19"/>
      <c r="J80" s="19"/>
      <c r="K80" s="19"/>
      <c r="L80" s="19"/>
      <c r="M80" s="19"/>
      <c r="N80" s="19"/>
      <c r="O80" s="19"/>
      <c r="P80" s="19"/>
      <c r="Q80" s="19"/>
      <c r="R80" s="19"/>
      <c r="S80" s="19"/>
      <c r="T80" s="19"/>
      <c r="U80" s="19">
        <f t="shared" si="1"/>
        <v>0</v>
      </c>
      <c r="V80" s="19"/>
      <c r="W80" s="19"/>
      <c r="X80" s="19"/>
      <c r="Y80" s="19"/>
    </row>
    <row r="81" spans="1:25" x14ac:dyDescent="0.25">
      <c r="A81" s="19"/>
      <c r="B81" s="19"/>
      <c r="C81" s="19"/>
      <c r="D81" s="19" t="e">
        <f>VLOOKUP(E81,RVN!A70:D1405,4,FALSE)</f>
        <v>#N/A</v>
      </c>
      <c r="E81" s="19"/>
      <c r="F81" s="19" t="e">
        <f>VLOOKUP(E81,RVN!A70:B1405,2,FALSE)</f>
        <v>#N/A</v>
      </c>
      <c r="G81" s="19" t="e">
        <f>VLOOKUP(E81,RVN!A70:C1405,3,FALSE)</f>
        <v>#N/A</v>
      </c>
      <c r="H81" s="19"/>
      <c r="I81" s="19"/>
      <c r="J81" s="19"/>
      <c r="K81" s="19"/>
      <c r="L81" s="19"/>
      <c r="M81" s="19"/>
      <c r="N81" s="19"/>
      <c r="O81" s="19"/>
      <c r="P81" s="19"/>
      <c r="Q81" s="19"/>
      <c r="R81" s="19"/>
      <c r="S81" s="19"/>
      <c r="T81" s="19"/>
      <c r="U81" s="19">
        <f t="shared" si="1"/>
        <v>0</v>
      </c>
      <c r="V81" s="19"/>
      <c r="W81" s="19"/>
      <c r="X81" s="19"/>
      <c r="Y81" s="19"/>
    </row>
    <row r="82" spans="1:25" x14ac:dyDescent="0.25">
      <c r="A82" s="19"/>
      <c r="B82" s="19"/>
      <c r="C82" s="19"/>
      <c r="D82" s="19" t="e">
        <f>VLOOKUP(E82,RVN!A71:D1406,4,FALSE)</f>
        <v>#N/A</v>
      </c>
      <c r="E82" s="19"/>
      <c r="F82" s="19" t="e">
        <f>VLOOKUP(E82,RVN!A71:B1406,2,FALSE)</f>
        <v>#N/A</v>
      </c>
      <c r="G82" s="19" t="e">
        <f>VLOOKUP(E82,RVN!A71:C1406,3,FALSE)</f>
        <v>#N/A</v>
      </c>
      <c r="H82" s="19"/>
      <c r="I82" s="19"/>
      <c r="J82" s="19"/>
      <c r="K82" s="19"/>
      <c r="L82" s="19"/>
      <c r="M82" s="19"/>
      <c r="N82" s="19"/>
      <c r="O82" s="19"/>
      <c r="P82" s="19"/>
      <c r="Q82" s="19"/>
      <c r="R82" s="19"/>
      <c r="S82" s="19"/>
      <c r="T82" s="19"/>
      <c r="U82" s="19">
        <f t="shared" si="1"/>
        <v>0</v>
      </c>
      <c r="V82" s="19"/>
      <c r="W82" s="19"/>
      <c r="X82" s="19"/>
      <c r="Y82" s="19"/>
    </row>
    <row r="83" spans="1:25" x14ac:dyDescent="0.25">
      <c r="A83" s="19"/>
      <c r="B83" s="19"/>
      <c r="C83" s="19"/>
      <c r="D83" s="19" t="e">
        <f>VLOOKUP(E83,RVN!A72:D1407,4,FALSE)</f>
        <v>#N/A</v>
      </c>
      <c r="E83" s="19"/>
      <c r="F83" s="19" t="e">
        <f>VLOOKUP(E83,RVN!A72:B1407,2,FALSE)</f>
        <v>#N/A</v>
      </c>
      <c r="G83" s="19" t="e">
        <f>VLOOKUP(E83,RVN!A72:C1407,3,FALSE)</f>
        <v>#N/A</v>
      </c>
      <c r="H83" s="19"/>
      <c r="I83" s="19"/>
      <c r="J83" s="19"/>
      <c r="K83" s="19"/>
      <c r="L83" s="19"/>
      <c r="M83" s="19"/>
      <c r="N83" s="19"/>
      <c r="O83" s="19"/>
      <c r="P83" s="19"/>
      <c r="Q83" s="19"/>
      <c r="R83" s="19"/>
      <c r="S83" s="19"/>
      <c r="T83" s="19"/>
      <c r="U83" s="19">
        <f t="shared" si="1"/>
        <v>0</v>
      </c>
      <c r="V83" s="19"/>
      <c r="W83" s="19"/>
      <c r="X83" s="19"/>
      <c r="Y83" s="19"/>
    </row>
    <row r="84" spans="1:25" x14ac:dyDescent="0.25">
      <c r="A84" s="19"/>
      <c r="B84" s="19"/>
      <c r="C84" s="19"/>
      <c r="D84" s="19" t="e">
        <f>VLOOKUP(E84,RVN!A73:D1408,4,FALSE)</f>
        <v>#N/A</v>
      </c>
      <c r="E84" s="19"/>
      <c r="F84" s="19" t="e">
        <f>VLOOKUP(E84,RVN!A73:B1408,2,FALSE)</f>
        <v>#N/A</v>
      </c>
      <c r="G84" s="19" t="e">
        <f>VLOOKUP(E84,RVN!A73:C1408,3,FALSE)</f>
        <v>#N/A</v>
      </c>
      <c r="H84" s="19"/>
      <c r="I84" s="19"/>
      <c r="J84" s="19"/>
      <c r="K84" s="19"/>
      <c r="L84" s="19"/>
      <c r="M84" s="19"/>
      <c r="N84" s="19"/>
      <c r="O84" s="19"/>
      <c r="P84" s="19"/>
      <c r="Q84" s="19"/>
      <c r="R84" s="19"/>
      <c r="S84" s="19"/>
      <c r="T84" s="19"/>
      <c r="U84" s="19">
        <f t="shared" si="1"/>
        <v>0</v>
      </c>
      <c r="V84" s="19"/>
      <c r="W84" s="19"/>
      <c r="X84" s="19"/>
      <c r="Y84" s="19"/>
    </row>
    <row r="85" spans="1:25" x14ac:dyDescent="0.25">
      <c r="A85" s="19"/>
      <c r="B85" s="19"/>
      <c r="C85" s="19"/>
      <c r="D85" s="19" t="e">
        <f>VLOOKUP(E85,RVN!A74:D1409,4,FALSE)</f>
        <v>#N/A</v>
      </c>
      <c r="E85" s="19"/>
      <c r="F85" s="19" t="e">
        <f>VLOOKUP(E85,RVN!A74:B1409,2,FALSE)</f>
        <v>#N/A</v>
      </c>
      <c r="G85" s="19" t="e">
        <f>VLOOKUP(E85,RVN!A74:C1409,3,FALSE)</f>
        <v>#N/A</v>
      </c>
      <c r="H85" s="19"/>
      <c r="I85" s="19"/>
      <c r="J85" s="19"/>
      <c r="K85" s="19"/>
      <c r="L85" s="19"/>
      <c r="M85" s="19"/>
      <c r="N85" s="19"/>
      <c r="O85" s="19"/>
      <c r="P85" s="19"/>
      <c r="Q85" s="19"/>
      <c r="R85" s="19"/>
      <c r="S85" s="19"/>
      <c r="T85" s="19"/>
      <c r="U85" s="19">
        <f t="shared" si="1"/>
        <v>0</v>
      </c>
      <c r="V85" s="19"/>
      <c r="W85" s="19"/>
      <c r="X85" s="19"/>
      <c r="Y85" s="19"/>
    </row>
    <row r="86" spans="1:25" x14ac:dyDescent="0.25">
      <c r="A86" s="19"/>
      <c r="B86" s="19"/>
      <c r="C86" s="19"/>
      <c r="D86" s="19" t="e">
        <f>VLOOKUP(E86,RVN!A75:D1410,4,FALSE)</f>
        <v>#N/A</v>
      </c>
      <c r="E86" s="19"/>
      <c r="F86" s="19" t="e">
        <f>VLOOKUP(E86,RVN!A75:B1410,2,FALSE)</f>
        <v>#N/A</v>
      </c>
      <c r="G86" s="19" t="e">
        <f>VLOOKUP(E86,RVN!A75:C1410,3,FALSE)</f>
        <v>#N/A</v>
      </c>
      <c r="H86" s="19"/>
      <c r="I86" s="19"/>
      <c r="J86" s="19"/>
      <c r="K86" s="19"/>
      <c r="L86" s="19"/>
      <c r="M86" s="19"/>
      <c r="N86" s="19"/>
      <c r="O86" s="19"/>
      <c r="P86" s="19"/>
      <c r="Q86" s="19"/>
      <c r="R86" s="19"/>
      <c r="S86" s="19"/>
      <c r="T86" s="19"/>
      <c r="U86" s="19">
        <f t="shared" si="1"/>
        <v>0</v>
      </c>
      <c r="V86" s="19"/>
      <c r="W86" s="19"/>
      <c r="X86" s="19"/>
      <c r="Y86" s="19"/>
    </row>
    <row r="87" spans="1:25" x14ac:dyDescent="0.25">
      <c r="A87" s="19"/>
      <c r="B87" s="19"/>
      <c r="C87" s="19"/>
      <c r="D87" s="19" t="e">
        <f>VLOOKUP(E87,RVN!A76:D1411,4,FALSE)</f>
        <v>#N/A</v>
      </c>
      <c r="E87" s="19"/>
      <c r="F87" s="19" t="e">
        <f>VLOOKUP(E87,RVN!A76:B1411,2,FALSE)</f>
        <v>#N/A</v>
      </c>
      <c r="G87" s="19" t="e">
        <f>VLOOKUP(E87,RVN!A76:C1411,3,FALSE)</f>
        <v>#N/A</v>
      </c>
      <c r="H87" s="19"/>
      <c r="I87" s="19"/>
      <c r="J87" s="19"/>
      <c r="K87" s="19"/>
      <c r="L87" s="19"/>
      <c r="M87" s="19"/>
      <c r="N87" s="19"/>
      <c r="O87" s="19"/>
      <c r="P87" s="19"/>
      <c r="Q87" s="19"/>
      <c r="R87" s="19"/>
      <c r="S87" s="19"/>
      <c r="T87" s="19"/>
      <c r="U87" s="19">
        <f t="shared" si="1"/>
        <v>0</v>
      </c>
      <c r="V87" s="19"/>
      <c r="W87" s="19"/>
      <c r="X87" s="19"/>
      <c r="Y87" s="19"/>
    </row>
    <row r="88" spans="1:25" x14ac:dyDescent="0.25">
      <c r="A88" s="19"/>
      <c r="B88" s="19"/>
      <c r="C88" s="19"/>
      <c r="D88" s="19" t="e">
        <f>VLOOKUP(E88,RVN!A77:D1412,4,FALSE)</f>
        <v>#N/A</v>
      </c>
      <c r="E88" s="19"/>
      <c r="F88" s="19" t="e">
        <f>VLOOKUP(E88,RVN!A77:B1412,2,FALSE)</f>
        <v>#N/A</v>
      </c>
      <c r="G88" s="19" t="e">
        <f>VLOOKUP(E88,RVN!A77:C1412,3,FALSE)</f>
        <v>#N/A</v>
      </c>
      <c r="H88" s="19"/>
      <c r="I88" s="19"/>
      <c r="J88" s="19"/>
      <c r="K88" s="19"/>
      <c r="L88" s="19"/>
      <c r="M88" s="19"/>
      <c r="N88" s="19"/>
      <c r="O88" s="19"/>
      <c r="P88" s="19"/>
      <c r="Q88" s="19"/>
      <c r="R88" s="19"/>
      <c r="S88" s="19"/>
      <c r="T88" s="19"/>
      <c r="U88" s="19">
        <f t="shared" si="1"/>
        <v>0</v>
      </c>
      <c r="V88" s="19"/>
      <c r="W88" s="19"/>
      <c r="X88" s="19"/>
      <c r="Y88" s="19"/>
    </row>
    <row r="89" spans="1:25" x14ac:dyDescent="0.25">
      <c r="A89" s="19"/>
      <c r="B89" s="19"/>
      <c r="C89" s="19"/>
      <c r="D89" s="19" t="e">
        <f>VLOOKUP(E89,RVN!A78:D1413,4,FALSE)</f>
        <v>#N/A</v>
      </c>
      <c r="E89" s="19"/>
      <c r="F89" s="19" t="e">
        <f>VLOOKUP(E89,RVN!A78:B1413,2,FALSE)</f>
        <v>#N/A</v>
      </c>
      <c r="G89" s="19" t="e">
        <f>VLOOKUP(E89,RVN!A78:C1413,3,FALSE)</f>
        <v>#N/A</v>
      </c>
      <c r="H89" s="19"/>
      <c r="I89" s="19"/>
      <c r="J89" s="19"/>
      <c r="K89" s="19"/>
      <c r="L89" s="19"/>
      <c r="M89" s="19"/>
      <c r="N89" s="19"/>
      <c r="O89" s="19"/>
      <c r="P89" s="19"/>
      <c r="Q89" s="19"/>
      <c r="R89" s="19"/>
      <c r="S89" s="19"/>
      <c r="T89" s="19"/>
      <c r="U89" s="19">
        <f t="shared" si="1"/>
        <v>0</v>
      </c>
      <c r="V89" s="19"/>
      <c r="W89" s="19"/>
      <c r="X89" s="19"/>
      <c r="Y89" s="19"/>
    </row>
    <row r="90" spans="1:25" x14ac:dyDescent="0.25">
      <c r="A90" s="19"/>
      <c r="B90" s="19"/>
      <c r="C90" s="19"/>
      <c r="D90" s="19" t="e">
        <f>VLOOKUP(E90,RVN!A79:D1414,4,FALSE)</f>
        <v>#N/A</v>
      </c>
      <c r="E90" s="19"/>
      <c r="F90" s="19" t="e">
        <f>VLOOKUP(E90,RVN!A79:B1414,2,FALSE)</f>
        <v>#N/A</v>
      </c>
      <c r="G90" s="19" t="e">
        <f>VLOOKUP(E90,RVN!A79:C1414,3,FALSE)</f>
        <v>#N/A</v>
      </c>
      <c r="H90" s="19"/>
      <c r="I90" s="19"/>
      <c r="J90" s="19"/>
      <c r="K90" s="19"/>
      <c r="L90" s="19"/>
      <c r="M90" s="19"/>
      <c r="N90" s="19"/>
      <c r="O90" s="19"/>
      <c r="P90" s="19"/>
      <c r="Q90" s="19"/>
      <c r="R90" s="19"/>
      <c r="S90" s="19"/>
      <c r="T90" s="19"/>
      <c r="U90" s="19">
        <f t="shared" si="1"/>
        <v>0</v>
      </c>
      <c r="V90" s="19"/>
      <c r="W90" s="19"/>
      <c r="X90" s="19"/>
      <c r="Y90" s="19"/>
    </row>
    <row r="91" spans="1:25" x14ac:dyDescent="0.25">
      <c r="A91" s="19"/>
      <c r="B91" s="19"/>
      <c r="C91" s="19"/>
      <c r="D91" s="19" t="e">
        <f>VLOOKUP(E91,RVN!A80:D1415,4,FALSE)</f>
        <v>#N/A</v>
      </c>
      <c r="E91" s="19"/>
      <c r="F91" s="19" t="e">
        <f>VLOOKUP(E91,RVN!A80:B1415,2,FALSE)</f>
        <v>#N/A</v>
      </c>
      <c r="G91" s="19" t="e">
        <f>VLOOKUP(E91,RVN!A80:C1415,3,FALSE)</f>
        <v>#N/A</v>
      </c>
      <c r="H91" s="19"/>
      <c r="I91" s="19"/>
      <c r="J91" s="19"/>
      <c r="K91" s="19"/>
      <c r="L91" s="19"/>
      <c r="M91" s="19"/>
      <c r="N91" s="19"/>
      <c r="O91" s="19"/>
      <c r="P91" s="19"/>
      <c r="Q91" s="19"/>
      <c r="R91" s="19"/>
      <c r="S91" s="19"/>
      <c r="T91" s="19"/>
      <c r="U91" s="19">
        <f t="shared" si="1"/>
        <v>0</v>
      </c>
      <c r="V91" s="19"/>
      <c r="W91" s="19"/>
      <c r="X91" s="19"/>
      <c r="Y91" s="19"/>
    </row>
    <row r="92" spans="1:25" x14ac:dyDescent="0.25">
      <c r="A92" s="19"/>
      <c r="B92" s="19"/>
      <c r="C92" s="19"/>
      <c r="D92" s="19" t="e">
        <f>VLOOKUP(E92,RVN!A81:D1416,4,FALSE)</f>
        <v>#N/A</v>
      </c>
      <c r="E92" s="19"/>
      <c r="F92" s="19" t="e">
        <f>VLOOKUP(E92,RVN!A81:B1416,2,FALSE)</f>
        <v>#N/A</v>
      </c>
      <c r="G92" s="19" t="e">
        <f>VLOOKUP(E92,RVN!A81:C1416,3,FALSE)</f>
        <v>#N/A</v>
      </c>
      <c r="H92" s="19"/>
      <c r="I92" s="19"/>
      <c r="J92" s="19"/>
      <c r="K92" s="19"/>
      <c r="L92" s="19"/>
      <c r="M92" s="19"/>
      <c r="N92" s="19"/>
      <c r="O92" s="19"/>
      <c r="P92" s="19"/>
      <c r="Q92" s="19"/>
      <c r="R92" s="19"/>
      <c r="S92" s="19"/>
      <c r="T92" s="19"/>
      <c r="U92" s="19">
        <f t="shared" si="1"/>
        <v>0</v>
      </c>
      <c r="V92" s="19"/>
      <c r="W92" s="19"/>
      <c r="X92" s="19"/>
      <c r="Y92" s="19"/>
    </row>
    <row r="93" spans="1:25" x14ac:dyDescent="0.25">
      <c r="A93" s="19"/>
      <c r="B93" s="19"/>
      <c r="C93" s="19"/>
      <c r="D93" s="19" t="e">
        <f>VLOOKUP(E93,RVN!A82:D1417,4,FALSE)</f>
        <v>#N/A</v>
      </c>
      <c r="E93" s="19"/>
      <c r="F93" s="19" t="e">
        <f>VLOOKUP(E93,RVN!A82:B1417,2,FALSE)</f>
        <v>#N/A</v>
      </c>
      <c r="G93" s="19" t="e">
        <f>VLOOKUP(E93,RVN!A82:C1417,3,FALSE)</f>
        <v>#N/A</v>
      </c>
      <c r="H93" s="19"/>
      <c r="I93" s="19"/>
      <c r="J93" s="19"/>
      <c r="K93" s="19"/>
      <c r="L93" s="19"/>
      <c r="M93" s="19"/>
      <c r="N93" s="19"/>
      <c r="O93" s="19"/>
      <c r="P93" s="19"/>
      <c r="Q93" s="19"/>
      <c r="R93" s="19"/>
      <c r="S93" s="19"/>
      <c r="T93" s="19"/>
      <c r="U93" s="19">
        <f t="shared" si="1"/>
        <v>0</v>
      </c>
      <c r="V93" s="19"/>
      <c r="W93" s="19"/>
      <c r="X93" s="19"/>
      <c r="Y93" s="19"/>
    </row>
  </sheetData>
  <mergeCells count="18">
    <mergeCell ref="A1:Y1"/>
    <mergeCell ref="A3:Y3"/>
    <mergeCell ref="A4:Y4"/>
    <mergeCell ref="A5:Y5"/>
    <mergeCell ref="R12:V12"/>
    <mergeCell ref="X12:Y12"/>
    <mergeCell ref="A12:C12"/>
    <mergeCell ref="D12:I12"/>
    <mergeCell ref="J12:K12"/>
    <mergeCell ref="L12:M12"/>
    <mergeCell ref="N12:Q12"/>
    <mergeCell ref="A11:Y11"/>
    <mergeCell ref="A2:Y2"/>
    <mergeCell ref="A6:Y6"/>
    <mergeCell ref="A7:Y7"/>
    <mergeCell ref="A8:Y8"/>
    <mergeCell ref="A9:Y9"/>
    <mergeCell ref="A10:Y10"/>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3DB2550F-54E7-41EE-B2F2-8EA7BE835182}">
          <x14:formula1>
            <xm:f>Clasificación!$A$2:$A$9</xm:f>
          </x14:formula1>
          <xm:sqref>C14:C93</xm:sqref>
        </x14:dataValidation>
        <x14:dataValidation type="list" allowBlank="1" showInputMessage="1" showErrorMessage="1" xr:uid="{6C44E7AD-1584-4F23-BC56-9FC2D83A34E3}">
          <x14:formula1>
            <xm:f>'Estado del Proyecto'!$B$5:$B$8</xm:f>
          </x14:formula1>
          <xm:sqref>Q14:Q93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AE9FC-0C97-4FB1-ADB5-B8F2CF05E780}">
  <dimension ref="A1:A76"/>
  <sheetViews>
    <sheetView topLeftCell="A67" workbookViewId="0">
      <selection activeCell="A43" sqref="A43"/>
    </sheetView>
  </sheetViews>
  <sheetFormatPr baseColWidth="10" defaultRowHeight="15.75" x14ac:dyDescent="0.25"/>
  <cols>
    <col min="1" max="1" width="72" customWidth="1"/>
  </cols>
  <sheetData>
    <row r="1" spans="1:1" ht="20.25" x14ac:dyDescent="0.25">
      <c r="A1" s="18" t="s">
        <v>8</v>
      </c>
    </row>
    <row r="2" spans="1:1" x14ac:dyDescent="0.25">
      <c r="A2" s="1"/>
    </row>
    <row r="3" spans="1:1" ht="150.75" x14ac:dyDescent="0.25">
      <c r="A3" s="2" t="s">
        <v>42</v>
      </c>
    </row>
    <row r="4" spans="1:1" x14ac:dyDescent="0.25">
      <c r="A4" s="3"/>
    </row>
    <row r="5" spans="1:1" ht="60" x14ac:dyDescent="0.25">
      <c r="A5" s="3" t="s">
        <v>9</v>
      </c>
    </row>
    <row r="6" spans="1:1" x14ac:dyDescent="0.25">
      <c r="A6" s="3"/>
    </row>
    <row r="7" spans="1:1" ht="105.75" x14ac:dyDescent="0.25">
      <c r="A7" s="2" t="s">
        <v>10</v>
      </c>
    </row>
    <row r="8" spans="1:1" x14ac:dyDescent="0.25">
      <c r="A8" s="3"/>
    </row>
    <row r="9" spans="1:1" ht="45.75" x14ac:dyDescent="0.25">
      <c r="A9" s="2" t="s">
        <v>11</v>
      </c>
    </row>
    <row r="10" spans="1:1" x14ac:dyDescent="0.25">
      <c r="A10" s="2"/>
    </row>
    <row r="11" spans="1:1" x14ac:dyDescent="0.25">
      <c r="A11" s="4" t="s">
        <v>12</v>
      </c>
    </row>
    <row r="12" spans="1:1" x14ac:dyDescent="0.25">
      <c r="A12" s="4"/>
    </row>
    <row r="13" spans="1:1" x14ac:dyDescent="0.25">
      <c r="A13" s="4" t="s">
        <v>13</v>
      </c>
    </row>
    <row r="14" spans="1:1" x14ac:dyDescent="0.25">
      <c r="A14" s="4" t="s">
        <v>14</v>
      </c>
    </row>
    <row r="15" spans="1:1" x14ac:dyDescent="0.25">
      <c r="A15" s="4" t="s">
        <v>15</v>
      </c>
    </row>
    <row r="16" spans="1:1" x14ac:dyDescent="0.25">
      <c r="A16" s="3" t="s">
        <v>16</v>
      </c>
    </row>
    <row r="17" spans="1:1" x14ac:dyDescent="0.25">
      <c r="A17" s="3" t="s">
        <v>17</v>
      </c>
    </row>
    <row r="18" spans="1:1" x14ac:dyDescent="0.25">
      <c r="A18" s="3" t="s">
        <v>18</v>
      </c>
    </row>
    <row r="19" spans="1:1" x14ac:dyDescent="0.25">
      <c r="A19" s="3" t="s">
        <v>19</v>
      </c>
    </row>
    <row r="20" spans="1:1" x14ac:dyDescent="0.25">
      <c r="A20" s="3" t="s">
        <v>20</v>
      </c>
    </row>
    <row r="21" spans="1:1" x14ac:dyDescent="0.25">
      <c r="A21" s="3"/>
    </row>
    <row r="22" spans="1:1" ht="45" x14ac:dyDescent="0.25">
      <c r="A22" s="3" t="s">
        <v>21</v>
      </c>
    </row>
    <row r="23" spans="1:1" ht="45" x14ac:dyDescent="0.25">
      <c r="A23" s="3" t="s">
        <v>22</v>
      </c>
    </row>
    <row r="24" spans="1:1" x14ac:dyDescent="0.25">
      <c r="A24" s="3"/>
    </row>
    <row r="25" spans="1:1" ht="47.25" x14ac:dyDescent="0.25">
      <c r="A25" s="3" t="s">
        <v>196</v>
      </c>
    </row>
    <row r="26" spans="1:1" x14ac:dyDescent="0.25">
      <c r="A26" s="3"/>
    </row>
    <row r="27" spans="1:1" x14ac:dyDescent="0.25">
      <c r="A27" s="3" t="s">
        <v>23</v>
      </c>
    </row>
    <row r="28" spans="1:1" x14ac:dyDescent="0.25">
      <c r="A28" s="3"/>
    </row>
    <row r="29" spans="1:1" ht="47.25" x14ac:dyDescent="0.25">
      <c r="A29" s="2" t="s">
        <v>178</v>
      </c>
    </row>
    <row r="30" spans="1:1" x14ac:dyDescent="0.25">
      <c r="A30" s="3"/>
    </row>
    <row r="31" spans="1:1" ht="47.25" x14ac:dyDescent="0.25">
      <c r="A31" s="2" t="s">
        <v>179</v>
      </c>
    </row>
    <row r="32" spans="1:1" x14ac:dyDescent="0.25">
      <c r="A32" s="3"/>
    </row>
    <row r="33" spans="1:1" ht="60.75" x14ac:dyDescent="0.25">
      <c r="A33" s="2" t="s">
        <v>180</v>
      </c>
    </row>
    <row r="34" spans="1:1" x14ac:dyDescent="0.25">
      <c r="A34" s="3"/>
    </row>
    <row r="35" spans="1:1" ht="45.75" x14ac:dyDescent="0.25">
      <c r="A35" s="2" t="s">
        <v>181</v>
      </c>
    </row>
    <row r="36" spans="1:1" x14ac:dyDescent="0.25">
      <c r="A36" s="3"/>
    </row>
    <row r="37" spans="1:1" ht="78" x14ac:dyDescent="0.25">
      <c r="A37" s="2" t="s">
        <v>182</v>
      </c>
    </row>
    <row r="38" spans="1:1" x14ac:dyDescent="0.25">
      <c r="A38" s="3"/>
    </row>
    <row r="39" spans="1:1" ht="47.25" x14ac:dyDescent="0.25">
      <c r="A39" s="2" t="s">
        <v>183</v>
      </c>
    </row>
    <row r="40" spans="1:1" x14ac:dyDescent="0.25">
      <c r="A40" s="3"/>
    </row>
    <row r="41" spans="1:1" ht="30.75" x14ac:dyDescent="0.25">
      <c r="A41" s="2" t="s">
        <v>184</v>
      </c>
    </row>
    <row r="42" spans="1:1" x14ac:dyDescent="0.25">
      <c r="A42" s="3"/>
    </row>
    <row r="43" spans="1:1" ht="30.75" x14ac:dyDescent="0.25">
      <c r="A43" s="2" t="s">
        <v>185</v>
      </c>
    </row>
    <row r="44" spans="1:1" x14ac:dyDescent="0.25">
      <c r="A44" s="3"/>
    </row>
    <row r="45" spans="1:1" ht="45.75" x14ac:dyDescent="0.25">
      <c r="A45" s="2" t="s">
        <v>186</v>
      </c>
    </row>
    <row r="46" spans="1:1" x14ac:dyDescent="0.25">
      <c r="A46" s="3"/>
    </row>
    <row r="47" spans="1:1" ht="30" x14ac:dyDescent="0.25">
      <c r="A47" s="3" t="s">
        <v>24</v>
      </c>
    </row>
    <row r="48" spans="1:1" x14ac:dyDescent="0.25">
      <c r="A48" s="2"/>
    </row>
    <row r="49" spans="1:1" ht="61.5" x14ac:dyDescent="0.25">
      <c r="A49" s="2" t="s">
        <v>187</v>
      </c>
    </row>
    <row r="50" spans="1:1" x14ac:dyDescent="0.25">
      <c r="A50" s="2"/>
    </row>
    <row r="51" spans="1:1" ht="45.75" x14ac:dyDescent="0.25">
      <c r="A51" s="2" t="s">
        <v>188</v>
      </c>
    </row>
    <row r="52" spans="1:1" x14ac:dyDescent="0.25">
      <c r="A52" s="2"/>
    </row>
    <row r="53" spans="1:1" ht="30.75" x14ac:dyDescent="0.25">
      <c r="A53" s="2" t="s">
        <v>189</v>
      </c>
    </row>
    <row r="54" spans="1:1" x14ac:dyDescent="0.25">
      <c r="A54" s="2"/>
    </row>
    <row r="55" spans="1:1" ht="30.75" x14ac:dyDescent="0.25">
      <c r="A55" s="2" t="s">
        <v>190</v>
      </c>
    </row>
    <row r="56" spans="1:1" x14ac:dyDescent="0.25">
      <c r="A56" s="2"/>
    </row>
    <row r="57" spans="1:1" ht="45.75" x14ac:dyDescent="0.25">
      <c r="A57" s="2" t="s">
        <v>191</v>
      </c>
    </row>
    <row r="58" spans="1:1" x14ac:dyDescent="0.25">
      <c r="A58" s="2"/>
    </row>
    <row r="59" spans="1:1" ht="31.5" x14ac:dyDescent="0.25">
      <c r="A59" s="2" t="s">
        <v>192</v>
      </c>
    </row>
    <row r="60" spans="1:1" x14ac:dyDescent="0.25">
      <c r="A60" s="2"/>
    </row>
    <row r="61" spans="1:1" ht="91.5" x14ac:dyDescent="0.25">
      <c r="A61" s="5" t="s">
        <v>193</v>
      </c>
    </row>
    <row r="62" spans="1:1" x14ac:dyDescent="0.25">
      <c r="A62" s="3"/>
    </row>
    <row r="63" spans="1:1" ht="30.75" x14ac:dyDescent="0.25">
      <c r="A63" s="3" t="s">
        <v>194</v>
      </c>
    </row>
    <row r="64" spans="1:1" x14ac:dyDescent="0.25">
      <c r="A64" s="6"/>
    </row>
    <row r="65" spans="1:1" ht="46.5" x14ac:dyDescent="0.25">
      <c r="A65" s="6" t="s">
        <v>195</v>
      </c>
    </row>
    <row r="66" spans="1:1" x14ac:dyDescent="0.25">
      <c r="A66" s="6"/>
    </row>
    <row r="67" spans="1:1" x14ac:dyDescent="0.25">
      <c r="A67" s="6"/>
    </row>
    <row r="68" spans="1:1" x14ac:dyDescent="0.25">
      <c r="A68" s="7" t="s">
        <v>25</v>
      </c>
    </row>
    <row r="69" spans="1:1" x14ac:dyDescent="0.25">
      <c r="A69" s="6"/>
    </row>
    <row r="70" spans="1:1" x14ac:dyDescent="0.25">
      <c r="A70" s="6" t="s">
        <v>26</v>
      </c>
    </row>
    <row r="71" spans="1:1" x14ac:dyDescent="0.25">
      <c r="A71" s="6"/>
    </row>
    <row r="72" spans="1:1" ht="45.75" x14ac:dyDescent="0.25">
      <c r="A72" s="6" t="s">
        <v>27</v>
      </c>
    </row>
    <row r="73" spans="1:1" x14ac:dyDescent="0.25">
      <c r="A73" s="6"/>
    </row>
    <row r="74" spans="1:1" ht="45.75" x14ac:dyDescent="0.25">
      <c r="A74" s="6" t="s">
        <v>197</v>
      </c>
    </row>
    <row r="75" spans="1:1" x14ac:dyDescent="0.25">
      <c r="A75" s="6"/>
    </row>
    <row r="76" spans="1:1" x14ac:dyDescent="0.25">
      <c r="A76" s="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13FB5-C6C9-49D2-AF0E-57FD7E5C3A13}">
  <dimension ref="A1:K22"/>
  <sheetViews>
    <sheetView workbookViewId="0">
      <selection activeCell="E13" sqref="E13"/>
    </sheetView>
  </sheetViews>
  <sheetFormatPr baseColWidth="10" defaultRowHeight="15.75" x14ac:dyDescent="0.25"/>
  <sheetData>
    <row r="1" spans="1:11" x14ac:dyDescent="0.25">
      <c r="A1" s="13" t="s">
        <v>43</v>
      </c>
      <c r="B1" s="13"/>
      <c r="C1" s="13"/>
      <c r="D1" s="13"/>
      <c r="E1" s="13"/>
      <c r="F1" s="13"/>
      <c r="G1" s="14" t="s">
        <v>44</v>
      </c>
      <c r="H1" s="13" t="s">
        <v>45</v>
      </c>
      <c r="I1" s="13" t="s">
        <v>46</v>
      </c>
      <c r="J1" s="13"/>
      <c r="K1" s="13"/>
    </row>
    <row r="2" spans="1:11" x14ac:dyDescent="0.25">
      <c r="A2" s="13" t="s">
        <v>47</v>
      </c>
      <c r="B2" s="13"/>
      <c r="C2" s="13"/>
      <c r="D2" s="13"/>
      <c r="E2" s="13"/>
      <c r="F2" s="13"/>
      <c r="G2" s="14" t="s">
        <v>49</v>
      </c>
      <c r="H2" s="13" t="s">
        <v>50</v>
      </c>
      <c r="I2" s="13" t="s">
        <v>46</v>
      </c>
      <c r="J2" s="13"/>
      <c r="K2" s="13"/>
    </row>
    <row r="3" spans="1:11" x14ac:dyDescent="0.25">
      <c r="A3" s="13" t="s">
        <v>51</v>
      </c>
      <c r="B3" s="13"/>
      <c r="C3" s="13"/>
      <c r="D3" s="13"/>
      <c r="E3" s="13"/>
      <c r="F3" s="13"/>
      <c r="G3" s="14" t="s">
        <v>53</v>
      </c>
      <c r="H3" s="13" t="s">
        <v>54</v>
      </c>
      <c r="I3" s="13" t="s">
        <v>46</v>
      </c>
      <c r="J3" s="13"/>
      <c r="K3" s="13"/>
    </row>
    <row r="4" spans="1:11" x14ac:dyDescent="0.25">
      <c r="A4" s="13" t="s">
        <v>55</v>
      </c>
      <c r="B4" s="13"/>
      <c r="C4" s="13"/>
      <c r="D4" s="13"/>
      <c r="E4" s="13"/>
      <c r="F4" s="13"/>
      <c r="G4" s="14" t="s">
        <v>57</v>
      </c>
      <c r="H4" s="13" t="s">
        <v>58</v>
      </c>
      <c r="I4" s="13" t="s">
        <v>46</v>
      </c>
      <c r="J4" s="13"/>
      <c r="K4" s="13"/>
    </row>
    <row r="5" spans="1:11" x14ac:dyDescent="0.25">
      <c r="A5" s="13" t="s">
        <v>59</v>
      </c>
      <c r="B5" s="13"/>
      <c r="C5" s="13"/>
      <c r="D5" s="13"/>
      <c r="E5" s="13"/>
      <c r="F5" s="13"/>
      <c r="G5" s="14" t="s">
        <v>60</v>
      </c>
      <c r="H5" s="13" t="s">
        <v>61</v>
      </c>
      <c r="I5" s="13" t="s">
        <v>46</v>
      </c>
      <c r="J5" s="13"/>
      <c r="K5" s="13"/>
    </row>
    <row r="6" spans="1:11" x14ac:dyDescent="0.25">
      <c r="A6" s="13" t="s">
        <v>62</v>
      </c>
      <c r="B6" s="13"/>
      <c r="C6" s="13"/>
      <c r="D6" s="13"/>
      <c r="E6" s="13"/>
      <c r="F6" s="13"/>
      <c r="G6" s="14" t="s">
        <v>63</v>
      </c>
      <c r="H6" s="13" t="s">
        <v>64</v>
      </c>
      <c r="I6" s="13" t="s">
        <v>46</v>
      </c>
      <c r="J6" s="13"/>
      <c r="K6" s="13"/>
    </row>
    <row r="7" spans="1:11" x14ac:dyDescent="0.25">
      <c r="A7" s="13" t="s">
        <v>65</v>
      </c>
      <c r="B7" s="13"/>
      <c r="C7" s="13"/>
      <c r="D7" s="13"/>
      <c r="E7" s="13"/>
      <c r="F7" s="13"/>
      <c r="G7" s="14" t="s">
        <v>66</v>
      </c>
      <c r="H7" s="13" t="s">
        <v>67</v>
      </c>
      <c r="I7" s="13" t="s">
        <v>46</v>
      </c>
      <c r="J7" s="13"/>
      <c r="K7" s="13"/>
    </row>
    <row r="8" spans="1:11" x14ac:dyDescent="0.25">
      <c r="A8" s="13" t="s">
        <v>68</v>
      </c>
      <c r="B8" s="13"/>
      <c r="C8" s="13"/>
      <c r="D8" s="13"/>
      <c r="E8" s="13"/>
      <c r="F8" s="13"/>
      <c r="G8" s="14" t="s">
        <v>69</v>
      </c>
      <c r="H8" s="13" t="s">
        <v>70</v>
      </c>
      <c r="I8" s="13" t="s">
        <v>46</v>
      </c>
      <c r="J8" s="13"/>
      <c r="K8" s="13"/>
    </row>
    <row r="9" spans="1:11" x14ac:dyDescent="0.25">
      <c r="A9" s="13" t="s">
        <v>71</v>
      </c>
      <c r="B9" s="13"/>
      <c r="C9" s="13"/>
      <c r="D9" s="13"/>
      <c r="E9" s="13"/>
      <c r="F9" s="13"/>
      <c r="G9" s="14" t="s">
        <v>72</v>
      </c>
      <c r="H9" s="13" t="s">
        <v>73</v>
      </c>
      <c r="I9" s="13" t="s">
        <v>46</v>
      </c>
      <c r="J9" s="13"/>
      <c r="K9" s="13"/>
    </row>
    <row r="10" spans="1:11" x14ac:dyDescent="0.25">
      <c r="A10" s="13"/>
      <c r="B10" s="13"/>
      <c r="C10" s="13"/>
      <c r="D10" s="13"/>
      <c r="E10" s="13"/>
      <c r="F10" s="13"/>
      <c r="G10" s="14" t="s">
        <v>74</v>
      </c>
      <c r="H10" s="13" t="s">
        <v>75</v>
      </c>
      <c r="I10" s="13" t="s">
        <v>76</v>
      </c>
      <c r="J10" s="13"/>
      <c r="K10" s="13"/>
    </row>
    <row r="11" spans="1:11" x14ac:dyDescent="0.25">
      <c r="A11" s="13"/>
      <c r="B11" s="13"/>
      <c r="C11" s="13"/>
      <c r="D11" s="13"/>
      <c r="E11" s="13"/>
      <c r="F11" s="13"/>
      <c r="G11" s="14" t="s">
        <v>77</v>
      </c>
      <c r="H11" s="13" t="s">
        <v>78</v>
      </c>
      <c r="I11" s="13" t="s">
        <v>76</v>
      </c>
      <c r="J11" s="13"/>
      <c r="K11" s="13"/>
    </row>
    <row r="12" spans="1:11" x14ac:dyDescent="0.25">
      <c r="A12" s="13"/>
      <c r="B12" s="13"/>
      <c r="C12" s="13"/>
      <c r="D12" s="13"/>
      <c r="E12" s="13"/>
      <c r="F12" s="13"/>
      <c r="G12" s="14" t="s">
        <v>79</v>
      </c>
      <c r="H12" s="13" t="s">
        <v>80</v>
      </c>
      <c r="I12" s="13" t="s">
        <v>76</v>
      </c>
      <c r="J12" s="13"/>
      <c r="K12" s="13"/>
    </row>
    <row r="13" spans="1:11" x14ac:dyDescent="0.25">
      <c r="A13" s="13"/>
      <c r="B13" s="13"/>
      <c r="C13" s="13"/>
      <c r="D13" s="13"/>
      <c r="E13" s="13"/>
      <c r="F13" s="13"/>
      <c r="G13" s="14" t="s">
        <v>81</v>
      </c>
      <c r="H13" s="13" t="s">
        <v>82</v>
      </c>
      <c r="I13" s="13" t="s">
        <v>76</v>
      </c>
      <c r="J13" s="13"/>
      <c r="K13" s="13"/>
    </row>
    <row r="14" spans="1:11" x14ac:dyDescent="0.25">
      <c r="A14" s="13"/>
      <c r="B14" s="13"/>
      <c r="C14" s="13"/>
      <c r="D14" s="13"/>
      <c r="E14" s="13"/>
      <c r="F14" s="13"/>
      <c r="G14" s="14" t="s">
        <v>83</v>
      </c>
      <c r="H14" s="13" t="s">
        <v>84</v>
      </c>
      <c r="I14" s="13" t="s">
        <v>85</v>
      </c>
      <c r="J14" s="13"/>
      <c r="K14" s="13"/>
    </row>
    <row r="15" spans="1:11" x14ac:dyDescent="0.25">
      <c r="A15" s="13"/>
      <c r="B15" s="13"/>
      <c r="C15" s="13"/>
      <c r="D15" s="13"/>
      <c r="E15" s="13"/>
      <c r="F15" s="13"/>
      <c r="G15" s="14" t="s">
        <v>86</v>
      </c>
      <c r="H15" s="13" t="s">
        <v>87</v>
      </c>
      <c r="I15" s="13" t="s">
        <v>85</v>
      </c>
      <c r="J15" s="13"/>
      <c r="K15" s="13"/>
    </row>
    <row r="16" spans="1:11" x14ac:dyDescent="0.25">
      <c r="A16" s="13"/>
      <c r="B16" s="13"/>
      <c r="C16" s="13"/>
      <c r="D16" s="13"/>
      <c r="E16" s="13"/>
      <c r="F16" s="13"/>
      <c r="G16" s="14" t="s">
        <v>88</v>
      </c>
      <c r="H16" s="13" t="s">
        <v>89</v>
      </c>
      <c r="I16" s="13" t="s">
        <v>90</v>
      </c>
      <c r="J16" s="13"/>
      <c r="K16" s="13"/>
    </row>
    <row r="17" spans="1:11" x14ac:dyDescent="0.25">
      <c r="A17" s="13"/>
      <c r="B17" s="13"/>
      <c r="C17" s="13"/>
      <c r="D17" s="13"/>
      <c r="E17" s="13"/>
      <c r="F17" s="13"/>
      <c r="G17" s="14" t="s">
        <v>91</v>
      </c>
      <c r="H17" s="13" t="s">
        <v>92</v>
      </c>
      <c r="I17" s="13" t="s">
        <v>90</v>
      </c>
      <c r="J17" s="13"/>
      <c r="K17" s="13"/>
    </row>
    <row r="18" spans="1:11" x14ac:dyDescent="0.25">
      <c r="A18" s="13"/>
      <c r="B18" s="13"/>
      <c r="C18" s="13"/>
      <c r="D18" s="13"/>
      <c r="E18" s="13"/>
      <c r="F18" s="13"/>
      <c r="G18" s="14" t="s">
        <v>93</v>
      </c>
      <c r="H18" s="13" t="s">
        <v>94</v>
      </c>
      <c r="I18" s="13" t="s">
        <v>90</v>
      </c>
      <c r="J18" s="13"/>
      <c r="K18" s="13"/>
    </row>
    <row r="19" spans="1:11" x14ac:dyDescent="0.25">
      <c r="A19" s="13"/>
      <c r="B19" s="13"/>
      <c r="C19" s="13"/>
      <c r="D19" s="13"/>
      <c r="E19" s="13"/>
      <c r="F19" s="13"/>
      <c r="G19" s="14" t="s">
        <v>95</v>
      </c>
      <c r="H19" s="13" t="s">
        <v>96</v>
      </c>
      <c r="I19" s="13" t="s">
        <v>97</v>
      </c>
      <c r="J19" s="13"/>
      <c r="K19" s="13"/>
    </row>
    <row r="20" spans="1:11" x14ac:dyDescent="0.25">
      <c r="A20" s="13"/>
      <c r="B20" s="13"/>
      <c r="C20" s="13"/>
      <c r="D20" s="13"/>
      <c r="E20" s="13"/>
      <c r="F20" s="13"/>
      <c r="G20" s="14" t="s">
        <v>98</v>
      </c>
      <c r="H20" s="13" t="s">
        <v>99</v>
      </c>
      <c r="I20" s="13" t="s">
        <v>97</v>
      </c>
      <c r="J20" s="13"/>
      <c r="K20" s="13"/>
    </row>
    <row r="21" spans="1:11" x14ac:dyDescent="0.25">
      <c r="A21" s="13"/>
      <c r="B21" s="13"/>
      <c r="C21" s="13"/>
      <c r="D21" s="13"/>
      <c r="E21" s="13"/>
      <c r="F21" s="13"/>
      <c r="G21" s="14" t="s">
        <v>100</v>
      </c>
      <c r="H21" s="13" t="s">
        <v>101</v>
      </c>
      <c r="I21" s="13" t="s">
        <v>102</v>
      </c>
      <c r="J21" s="13"/>
      <c r="K21" s="13"/>
    </row>
    <row r="22" spans="1:11" x14ac:dyDescent="0.25">
      <c r="A22" s="13"/>
      <c r="B22" s="13"/>
      <c r="C22" s="13"/>
      <c r="D22" s="13"/>
      <c r="E22" s="13"/>
      <c r="F22" s="13"/>
      <c r="G22" s="14" t="s">
        <v>103</v>
      </c>
      <c r="H22" s="13" t="s">
        <v>104</v>
      </c>
      <c r="I22" s="13" t="s">
        <v>102</v>
      </c>
      <c r="J22" s="13"/>
      <c r="K22" s="1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C910E-7445-4A57-9BB3-EE927B795A45}">
  <dimension ref="A2:D1338"/>
  <sheetViews>
    <sheetView workbookViewId="0">
      <selection activeCell="F22" sqref="F22"/>
    </sheetView>
  </sheetViews>
  <sheetFormatPr baseColWidth="10" defaultRowHeight="15.75" x14ac:dyDescent="0.25"/>
  <sheetData>
    <row r="2" spans="1:4" x14ac:dyDescent="0.25">
      <c r="A2" s="15" t="s">
        <v>106</v>
      </c>
      <c r="B2" s="15" t="s">
        <v>107</v>
      </c>
      <c r="C2" s="15" t="s">
        <v>108</v>
      </c>
      <c r="D2" s="15" t="s">
        <v>105</v>
      </c>
    </row>
    <row r="3" spans="1:4" x14ac:dyDescent="0.25">
      <c r="A3" s="17">
        <v>11300</v>
      </c>
      <c r="B3" s="17" t="s">
        <v>45</v>
      </c>
      <c r="C3" s="17" t="s">
        <v>109</v>
      </c>
      <c r="D3" s="17">
        <v>217</v>
      </c>
    </row>
    <row r="4" spans="1:4" x14ac:dyDescent="0.25">
      <c r="A4" s="17">
        <v>19029</v>
      </c>
      <c r="B4" s="17" t="s">
        <v>45</v>
      </c>
      <c r="C4" s="17" t="s">
        <v>110</v>
      </c>
      <c r="D4" s="17">
        <v>105</v>
      </c>
    </row>
    <row r="5" spans="1:4" x14ac:dyDescent="0.25">
      <c r="A5" s="17">
        <v>19049</v>
      </c>
      <c r="B5" s="17" t="s">
        <v>45</v>
      </c>
      <c r="C5" s="17" t="s">
        <v>111</v>
      </c>
      <c r="D5" s="17">
        <v>207</v>
      </c>
    </row>
    <row r="6" spans="1:4" x14ac:dyDescent="0.25">
      <c r="A6" s="17">
        <v>19070</v>
      </c>
      <c r="B6" s="17" t="s">
        <v>45</v>
      </c>
      <c r="C6" s="17" t="s">
        <v>111</v>
      </c>
      <c r="D6" s="17">
        <v>209</v>
      </c>
    </row>
    <row r="7" spans="1:4" x14ac:dyDescent="0.25">
      <c r="A7" s="17">
        <v>19056</v>
      </c>
      <c r="B7" s="17" t="s">
        <v>45</v>
      </c>
      <c r="C7" s="17" t="s">
        <v>45</v>
      </c>
      <c r="D7" s="17">
        <v>211</v>
      </c>
    </row>
    <row r="8" spans="1:4" x14ac:dyDescent="0.25">
      <c r="A8" s="17">
        <v>19083</v>
      </c>
      <c r="B8" s="17" t="s">
        <v>45</v>
      </c>
      <c r="C8" s="17" t="s">
        <v>111</v>
      </c>
      <c r="D8" s="17">
        <v>213</v>
      </c>
    </row>
    <row r="9" spans="1:4" x14ac:dyDescent="0.25">
      <c r="A9" s="17">
        <v>19058</v>
      </c>
      <c r="B9" s="17" t="s">
        <v>45</v>
      </c>
      <c r="C9" s="17" t="s">
        <v>111</v>
      </c>
      <c r="D9" s="17">
        <v>214</v>
      </c>
    </row>
    <row r="10" spans="1:4" x14ac:dyDescent="0.25">
      <c r="A10" s="17">
        <v>19113</v>
      </c>
      <c r="B10" s="17" t="s">
        <v>45</v>
      </c>
      <c r="C10" s="17" t="s">
        <v>45</v>
      </c>
      <c r="D10" s="17">
        <v>175</v>
      </c>
    </row>
    <row r="11" spans="1:4" x14ac:dyDescent="0.25">
      <c r="A11" s="17">
        <v>10300</v>
      </c>
      <c r="B11" s="17" t="s">
        <v>45</v>
      </c>
      <c r="C11" s="17" t="s">
        <v>112</v>
      </c>
      <c r="D11" s="17">
        <v>105</v>
      </c>
    </row>
    <row r="12" spans="1:4" x14ac:dyDescent="0.25">
      <c r="A12" s="17">
        <v>11141</v>
      </c>
      <c r="B12" s="17" t="s">
        <v>45</v>
      </c>
      <c r="C12" s="17" t="s">
        <v>110</v>
      </c>
      <c r="D12" s="17">
        <v>105</v>
      </c>
    </row>
    <row r="13" spans="1:4" x14ac:dyDescent="0.25">
      <c r="A13" s="17">
        <v>11142</v>
      </c>
      <c r="B13" s="17" t="s">
        <v>45</v>
      </c>
      <c r="C13" s="17" t="s">
        <v>110</v>
      </c>
      <c r="D13" s="17">
        <v>105</v>
      </c>
    </row>
    <row r="14" spans="1:4" x14ac:dyDescent="0.25">
      <c r="A14" s="17">
        <v>19028</v>
      </c>
      <c r="B14" s="17" t="s">
        <v>45</v>
      </c>
      <c r="C14" s="17" t="s">
        <v>110</v>
      </c>
      <c r="D14" s="17">
        <v>105</v>
      </c>
    </row>
    <row r="15" spans="1:4" x14ac:dyDescent="0.25">
      <c r="A15" s="17">
        <v>19071</v>
      </c>
      <c r="B15" s="17" t="s">
        <v>45</v>
      </c>
      <c r="C15" s="17" t="s">
        <v>110</v>
      </c>
      <c r="D15" s="17">
        <v>110</v>
      </c>
    </row>
    <row r="16" spans="1:4" x14ac:dyDescent="0.25">
      <c r="A16" s="17">
        <v>19034</v>
      </c>
      <c r="B16" s="17" t="s">
        <v>45</v>
      </c>
      <c r="C16" s="17" t="s">
        <v>45</v>
      </c>
      <c r="D16" s="17">
        <v>110</v>
      </c>
    </row>
    <row r="17" spans="1:4" x14ac:dyDescent="0.25">
      <c r="A17" s="17">
        <v>19122</v>
      </c>
      <c r="B17" s="17" t="s">
        <v>45</v>
      </c>
      <c r="C17" s="17" t="s">
        <v>45</v>
      </c>
      <c r="D17" s="17">
        <v>177</v>
      </c>
    </row>
    <row r="18" spans="1:4" x14ac:dyDescent="0.25">
      <c r="A18" s="17">
        <v>11310</v>
      </c>
      <c r="B18" s="17" t="s">
        <v>45</v>
      </c>
      <c r="C18" s="17" t="s">
        <v>110</v>
      </c>
      <c r="D18" s="17">
        <v>217</v>
      </c>
    </row>
    <row r="19" spans="1:4" x14ac:dyDescent="0.25">
      <c r="A19" s="17">
        <v>19005</v>
      </c>
      <c r="B19" s="17" t="s">
        <v>45</v>
      </c>
      <c r="C19" s="17" t="s">
        <v>113</v>
      </c>
      <c r="D19" s="17">
        <v>2</v>
      </c>
    </row>
    <row r="20" spans="1:4" x14ac:dyDescent="0.25">
      <c r="A20" s="17">
        <v>19062</v>
      </c>
      <c r="B20" s="17" t="s">
        <v>45</v>
      </c>
      <c r="C20" s="17" t="s">
        <v>114</v>
      </c>
      <c r="D20" s="17">
        <v>215</v>
      </c>
    </row>
    <row r="21" spans="1:4" x14ac:dyDescent="0.25">
      <c r="A21" s="17">
        <v>10320</v>
      </c>
      <c r="B21" s="17" t="s">
        <v>45</v>
      </c>
      <c r="C21" s="17" t="s">
        <v>114</v>
      </c>
      <c r="D21" s="17">
        <v>221</v>
      </c>
    </row>
    <row r="22" spans="1:4" x14ac:dyDescent="0.25">
      <c r="A22" s="17">
        <v>10960</v>
      </c>
      <c r="B22" s="17" t="s">
        <v>45</v>
      </c>
      <c r="C22" s="17" t="s">
        <v>114</v>
      </c>
      <c r="D22" s="17">
        <v>306</v>
      </c>
    </row>
    <row r="23" spans="1:4" x14ac:dyDescent="0.25">
      <c r="A23" s="17">
        <v>11100</v>
      </c>
      <c r="B23" s="17" t="s">
        <v>45</v>
      </c>
      <c r="C23" s="17" t="s">
        <v>113</v>
      </c>
      <c r="D23" s="17">
        <v>306</v>
      </c>
    </row>
    <row r="24" spans="1:4" x14ac:dyDescent="0.25">
      <c r="A24" s="17">
        <v>30331</v>
      </c>
      <c r="B24" s="17" t="s">
        <v>67</v>
      </c>
      <c r="C24" s="17" t="s">
        <v>115</v>
      </c>
      <c r="D24" s="17">
        <v>202</v>
      </c>
    </row>
    <row r="25" spans="1:4" x14ac:dyDescent="0.25">
      <c r="A25" s="17">
        <v>19103</v>
      </c>
      <c r="B25" s="17" t="s">
        <v>45</v>
      </c>
      <c r="C25" s="17" t="s">
        <v>113</v>
      </c>
      <c r="D25" s="17">
        <v>39</v>
      </c>
    </row>
    <row r="26" spans="1:4" x14ac:dyDescent="0.25">
      <c r="A26" s="17">
        <v>19089</v>
      </c>
      <c r="B26" s="17" t="s">
        <v>45</v>
      </c>
      <c r="C26" s="17" t="s">
        <v>113</v>
      </c>
      <c r="D26" s="17">
        <v>39</v>
      </c>
    </row>
    <row r="27" spans="1:4" x14ac:dyDescent="0.25">
      <c r="A27" s="17">
        <v>19004</v>
      </c>
      <c r="B27" s="17" t="s">
        <v>45</v>
      </c>
      <c r="C27" s="17" t="s">
        <v>45</v>
      </c>
      <c r="D27" s="17">
        <v>2</v>
      </c>
    </row>
    <row r="28" spans="1:4" x14ac:dyDescent="0.25">
      <c r="A28" s="17">
        <v>19041</v>
      </c>
      <c r="B28" s="17" t="s">
        <v>45</v>
      </c>
      <c r="C28" s="17" t="s">
        <v>116</v>
      </c>
      <c r="D28" s="17">
        <v>201</v>
      </c>
    </row>
    <row r="29" spans="1:4" x14ac:dyDescent="0.25">
      <c r="A29" s="17">
        <v>19075</v>
      </c>
      <c r="B29" s="17" t="s">
        <v>45</v>
      </c>
      <c r="C29" s="17" t="s">
        <v>113</v>
      </c>
      <c r="D29" s="17">
        <v>201</v>
      </c>
    </row>
    <row r="30" spans="1:4" x14ac:dyDescent="0.25">
      <c r="A30" s="17">
        <v>19043</v>
      </c>
      <c r="B30" s="17" t="s">
        <v>45</v>
      </c>
      <c r="C30" s="17" t="s">
        <v>113</v>
      </c>
      <c r="D30" s="17">
        <v>202</v>
      </c>
    </row>
    <row r="31" spans="1:4" x14ac:dyDescent="0.25">
      <c r="A31" s="17">
        <v>11350</v>
      </c>
      <c r="B31" s="17" t="s">
        <v>45</v>
      </c>
      <c r="C31" s="17" t="s">
        <v>113</v>
      </c>
      <c r="D31" s="17">
        <v>202</v>
      </c>
    </row>
    <row r="32" spans="1:4" x14ac:dyDescent="0.25">
      <c r="A32" s="17">
        <v>19044</v>
      </c>
      <c r="B32" s="17" t="s">
        <v>45</v>
      </c>
      <c r="C32" s="17" t="s">
        <v>113</v>
      </c>
      <c r="D32" s="17">
        <v>203</v>
      </c>
    </row>
    <row r="33" spans="1:4" x14ac:dyDescent="0.25">
      <c r="A33" s="17">
        <v>30270</v>
      </c>
      <c r="B33" s="17" t="s">
        <v>67</v>
      </c>
      <c r="C33" s="17" t="s">
        <v>67</v>
      </c>
      <c r="D33" s="17">
        <v>218</v>
      </c>
    </row>
    <row r="34" spans="1:4" x14ac:dyDescent="0.25">
      <c r="A34" s="17">
        <v>19118</v>
      </c>
      <c r="B34" s="17" t="s">
        <v>45</v>
      </c>
      <c r="C34" s="17" t="s">
        <v>45</v>
      </c>
      <c r="D34" s="17">
        <v>176</v>
      </c>
    </row>
    <row r="35" spans="1:4" x14ac:dyDescent="0.25">
      <c r="A35" s="17">
        <v>19102</v>
      </c>
      <c r="B35" s="17" t="s">
        <v>45</v>
      </c>
      <c r="C35" s="17" t="s">
        <v>45</v>
      </c>
      <c r="D35" s="17">
        <v>39</v>
      </c>
    </row>
    <row r="36" spans="1:4" x14ac:dyDescent="0.25">
      <c r="A36" s="17">
        <v>19101</v>
      </c>
      <c r="B36" s="17" t="s">
        <v>45</v>
      </c>
      <c r="C36" s="17" t="s">
        <v>45</v>
      </c>
      <c r="D36" s="17">
        <v>39</v>
      </c>
    </row>
    <row r="37" spans="1:4" x14ac:dyDescent="0.25">
      <c r="A37" s="17">
        <v>19100</v>
      </c>
      <c r="B37" s="17" t="s">
        <v>45</v>
      </c>
      <c r="C37" s="17" t="s">
        <v>45</v>
      </c>
      <c r="D37" s="17">
        <v>39</v>
      </c>
    </row>
    <row r="38" spans="1:4" x14ac:dyDescent="0.25">
      <c r="A38" s="17">
        <v>19099</v>
      </c>
      <c r="B38" s="17" t="s">
        <v>45</v>
      </c>
      <c r="C38" s="17" t="s">
        <v>45</v>
      </c>
      <c r="D38" s="17">
        <v>39</v>
      </c>
    </row>
    <row r="39" spans="1:4" x14ac:dyDescent="0.25">
      <c r="A39" s="17">
        <v>19098</v>
      </c>
      <c r="B39" s="17" t="s">
        <v>45</v>
      </c>
      <c r="C39" s="17" t="s">
        <v>45</v>
      </c>
      <c r="D39" s="17">
        <v>39</v>
      </c>
    </row>
    <row r="40" spans="1:4" x14ac:dyDescent="0.25">
      <c r="A40" s="17">
        <v>19097</v>
      </c>
      <c r="B40" s="17" t="s">
        <v>45</v>
      </c>
      <c r="C40" s="17" t="s">
        <v>45</v>
      </c>
      <c r="D40" s="17">
        <v>39</v>
      </c>
    </row>
    <row r="41" spans="1:4" x14ac:dyDescent="0.25">
      <c r="A41" s="17">
        <v>19096</v>
      </c>
      <c r="B41" s="17" t="s">
        <v>45</v>
      </c>
      <c r="C41" s="17" t="s">
        <v>45</v>
      </c>
      <c r="D41" s="17">
        <v>39</v>
      </c>
    </row>
    <row r="42" spans="1:4" x14ac:dyDescent="0.25">
      <c r="A42" s="17">
        <v>19095</v>
      </c>
      <c r="B42" s="17" t="s">
        <v>45</v>
      </c>
      <c r="C42" s="17" t="s">
        <v>45</v>
      </c>
      <c r="D42" s="17">
        <v>39</v>
      </c>
    </row>
    <row r="43" spans="1:4" x14ac:dyDescent="0.25">
      <c r="A43" s="17">
        <v>19094</v>
      </c>
      <c r="B43" s="17" t="s">
        <v>45</v>
      </c>
      <c r="C43" s="17" t="s">
        <v>45</v>
      </c>
      <c r="D43" s="17">
        <v>39</v>
      </c>
    </row>
    <row r="44" spans="1:4" x14ac:dyDescent="0.25">
      <c r="A44" s="17">
        <v>19091</v>
      </c>
      <c r="B44" s="17" t="s">
        <v>45</v>
      </c>
      <c r="C44" s="17" t="s">
        <v>45</v>
      </c>
      <c r="D44" s="17">
        <v>39</v>
      </c>
    </row>
    <row r="45" spans="1:4" x14ac:dyDescent="0.25">
      <c r="A45" s="17">
        <v>19090</v>
      </c>
      <c r="B45" s="17" t="s">
        <v>45</v>
      </c>
      <c r="C45" s="17" t="s">
        <v>45</v>
      </c>
      <c r="D45" s="17">
        <v>39</v>
      </c>
    </row>
    <row r="46" spans="1:4" x14ac:dyDescent="0.25">
      <c r="A46" s="17">
        <v>19119</v>
      </c>
      <c r="B46" s="17" t="s">
        <v>45</v>
      </c>
      <c r="C46" s="17" t="s">
        <v>45</v>
      </c>
      <c r="D46" s="17">
        <v>176</v>
      </c>
    </row>
    <row r="47" spans="1:4" x14ac:dyDescent="0.25">
      <c r="A47" s="17">
        <v>19002</v>
      </c>
      <c r="B47" s="17" t="s">
        <v>45</v>
      </c>
      <c r="C47" s="17" t="s">
        <v>45</v>
      </c>
      <c r="D47" s="17">
        <v>1</v>
      </c>
    </row>
    <row r="48" spans="1:4" x14ac:dyDescent="0.25">
      <c r="A48" s="17">
        <v>19003</v>
      </c>
      <c r="B48" s="17" t="s">
        <v>45</v>
      </c>
      <c r="C48" s="17" t="s">
        <v>45</v>
      </c>
      <c r="D48" s="17">
        <v>1</v>
      </c>
    </row>
    <row r="49" spans="1:4" x14ac:dyDescent="0.25">
      <c r="A49" s="17">
        <v>19007</v>
      </c>
      <c r="B49" s="17" t="s">
        <v>45</v>
      </c>
      <c r="C49" s="17" t="s">
        <v>45</v>
      </c>
      <c r="D49" s="17">
        <v>3</v>
      </c>
    </row>
    <row r="50" spans="1:4" x14ac:dyDescent="0.25">
      <c r="A50" s="17">
        <v>40000</v>
      </c>
      <c r="B50" s="17" t="s">
        <v>73</v>
      </c>
      <c r="C50" s="17" t="s">
        <v>73</v>
      </c>
      <c r="D50" s="17">
        <v>3</v>
      </c>
    </row>
    <row r="51" spans="1:4" x14ac:dyDescent="0.25">
      <c r="A51" s="17">
        <v>19015</v>
      </c>
      <c r="B51" s="17" t="s">
        <v>45</v>
      </c>
      <c r="C51" s="17" t="s">
        <v>45</v>
      </c>
      <c r="D51" s="17">
        <v>100</v>
      </c>
    </row>
    <row r="52" spans="1:4" x14ac:dyDescent="0.25">
      <c r="A52" s="17">
        <v>19016</v>
      </c>
      <c r="B52" s="17" t="s">
        <v>45</v>
      </c>
      <c r="C52" s="17" t="s">
        <v>117</v>
      </c>
      <c r="D52" s="17">
        <v>100</v>
      </c>
    </row>
    <row r="53" spans="1:4" x14ac:dyDescent="0.25">
      <c r="A53" s="17">
        <v>19018</v>
      </c>
      <c r="B53" s="17" t="s">
        <v>45</v>
      </c>
      <c r="C53" s="17" t="s">
        <v>117</v>
      </c>
      <c r="D53" s="17">
        <v>101</v>
      </c>
    </row>
    <row r="54" spans="1:4" x14ac:dyDescent="0.25">
      <c r="A54" s="17">
        <v>19129</v>
      </c>
      <c r="B54" s="17" t="s">
        <v>45</v>
      </c>
      <c r="C54" s="17" t="s">
        <v>45</v>
      </c>
      <c r="D54" s="17">
        <v>108</v>
      </c>
    </row>
    <row r="55" spans="1:4" x14ac:dyDescent="0.25">
      <c r="A55" s="17">
        <v>19038</v>
      </c>
      <c r="B55" s="17" t="s">
        <v>45</v>
      </c>
      <c r="C55" s="17" t="s">
        <v>45</v>
      </c>
      <c r="D55" s="17">
        <v>108</v>
      </c>
    </row>
    <row r="56" spans="1:4" x14ac:dyDescent="0.25">
      <c r="A56" s="17">
        <v>19037</v>
      </c>
      <c r="B56" s="17" t="s">
        <v>45</v>
      </c>
      <c r="C56" s="17" t="s">
        <v>45</v>
      </c>
      <c r="D56" s="17">
        <v>108</v>
      </c>
    </row>
    <row r="57" spans="1:4" x14ac:dyDescent="0.25">
      <c r="A57" s="17">
        <v>19128</v>
      </c>
      <c r="B57" s="17" t="s">
        <v>45</v>
      </c>
      <c r="C57" s="17" t="s">
        <v>117</v>
      </c>
      <c r="D57" s="17">
        <v>108</v>
      </c>
    </row>
    <row r="58" spans="1:4" x14ac:dyDescent="0.25">
      <c r="A58" s="17">
        <v>19125</v>
      </c>
      <c r="B58" s="17" t="s">
        <v>45</v>
      </c>
      <c r="C58" s="17" t="s">
        <v>45</v>
      </c>
      <c r="D58" s="17">
        <v>167</v>
      </c>
    </row>
    <row r="59" spans="1:4" x14ac:dyDescent="0.25">
      <c r="A59" s="17">
        <v>19112</v>
      </c>
      <c r="B59" s="17" t="s">
        <v>45</v>
      </c>
      <c r="C59" s="17" t="s">
        <v>45</v>
      </c>
      <c r="D59" s="17">
        <v>175</v>
      </c>
    </row>
    <row r="60" spans="1:4" x14ac:dyDescent="0.25">
      <c r="A60" s="17">
        <v>19118</v>
      </c>
      <c r="B60" s="17" t="s">
        <v>45</v>
      </c>
      <c r="C60" s="17" t="s">
        <v>45</v>
      </c>
      <c r="D60" s="17">
        <v>176</v>
      </c>
    </row>
    <row r="61" spans="1:4" x14ac:dyDescent="0.25">
      <c r="A61" s="17">
        <v>19121</v>
      </c>
      <c r="B61" s="17" t="s">
        <v>45</v>
      </c>
      <c r="C61" s="17" t="s">
        <v>45</v>
      </c>
      <c r="D61" s="17">
        <v>177</v>
      </c>
    </row>
    <row r="62" spans="1:4" x14ac:dyDescent="0.25">
      <c r="A62" s="17">
        <v>19047</v>
      </c>
      <c r="B62" s="17" t="s">
        <v>45</v>
      </c>
      <c r="C62" s="17" t="s">
        <v>45</v>
      </c>
      <c r="D62" s="17">
        <v>204</v>
      </c>
    </row>
    <row r="63" spans="1:4" x14ac:dyDescent="0.25">
      <c r="A63" s="17">
        <v>19046</v>
      </c>
      <c r="B63" s="17" t="s">
        <v>45</v>
      </c>
      <c r="C63" s="17" t="s">
        <v>45</v>
      </c>
      <c r="D63" s="17">
        <v>204</v>
      </c>
    </row>
    <row r="64" spans="1:4" x14ac:dyDescent="0.25">
      <c r="A64" s="17">
        <v>19050</v>
      </c>
      <c r="B64" s="17" t="s">
        <v>45</v>
      </c>
      <c r="C64" s="17" t="s">
        <v>45</v>
      </c>
      <c r="D64" s="17">
        <v>207</v>
      </c>
    </row>
    <row r="65" spans="1:4" x14ac:dyDescent="0.25">
      <c r="A65" s="17">
        <v>19053</v>
      </c>
      <c r="B65" s="17" t="s">
        <v>45</v>
      </c>
      <c r="C65" s="17" t="s">
        <v>45</v>
      </c>
      <c r="D65" s="17">
        <v>209</v>
      </c>
    </row>
    <row r="66" spans="1:4" x14ac:dyDescent="0.25">
      <c r="A66" s="17">
        <v>19052</v>
      </c>
      <c r="B66" s="17" t="s">
        <v>45</v>
      </c>
      <c r="C66" s="17" t="s">
        <v>45</v>
      </c>
      <c r="D66" s="17">
        <v>209</v>
      </c>
    </row>
    <row r="67" spans="1:4" x14ac:dyDescent="0.25">
      <c r="A67" s="17">
        <v>19057</v>
      </c>
      <c r="B67" s="17" t="s">
        <v>45</v>
      </c>
      <c r="C67" s="17" t="s">
        <v>45</v>
      </c>
      <c r="D67" s="17">
        <v>213</v>
      </c>
    </row>
    <row r="68" spans="1:4" x14ac:dyDescent="0.25">
      <c r="A68" s="17">
        <v>19059</v>
      </c>
      <c r="B68" s="17" t="s">
        <v>45</v>
      </c>
      <c r="C68" s="17" t="s">
        <v>45</v>
      </c>
      <c r="D68" s="17">
        <v>214</v>
      </c>
    </row>
    <row r="69" spans="1:4" x14ac:dyDescent="0.25">
      <c r="A69" s="17">
        <v>19127</v>
      </c>
      <c r="B69" s="17" t="s">
        <v>45</v>
      </c>
      <c r="C69" s="17" t="s">
        <v>45</v>
      </c>
      <c r="D69" s="17">
        <v>215</v>
      </c>
    </row>
    <row r="70" spans="1:4" x14ac:dyDescent="0.25">
      <c r="A70" s="17">
        <v>19061</v>
      </c>
      <c r="B70" s="17" t="s">
        <v>45</v>
      </c>
      <c r="C70" s="17" t="s">
        <v>45</v>
      </c>
      <c r="D70" s="17">
        <v>215</v>
      </c>
    </row>
    <row r="71" spans="1:4" x14ac:dyDescent="0.25">
      <c r="A71" s="17">
        <v>19079</v>
      </c>
      <c r="B71" s="17" t="s">
        <v>45</v>
      </c>
      <c r="C71" s="17" t="s">
        <v>45</v>
      </c>
      <c r="D71" s="17">
        <v>215</v>
      </c>
    </row>
    <row r="72" spans="1:4" x14ac:dyDescent="0.25">
      <c r="A72" s="17">
        <v>19069</v>
      </c>
      <c r="B72" s="17" t="s">
        <v>45</v>
      </c>
      <c r="C72" s="17" t="s">
        <v>45</v>
      </c>
      <c r="D72" s="17">
        <v>215</v>
      </c>
    </row>
    <row r="73" spans="1:4" x14ac:dyDescent="0.25">
      <c r="A73" s="17">
        <v>19063</v>
      </c>
      <c r="B73" s="17" t="s">
        <v>45</v>
      </c>
      <c r="C73" s="17" t="s">
        <v>45</v>
      </c>
      <c r="D73" s="17">
        <v>218</v>
      </c>
    </row>
    <row r="74" spans="1:4" x14ac:dyDescent="0.25">
      <c r="A74" s="17">
        <v>19064</v>
      </c>
      <c r="B74" s="17" t="s">
        <v>45</v>
      </c>
      <c r="C74" s="17" t="s">
        <v>116</v>
      </c>
      <c r="D74" s="17">
        <v>218</v>
      </c>
    </row>
    <row r="75" spans="1:4" x14ac:dyDescent="0.25">
      <c r="A75" s="17">
        <v>19001</v>
      </c>
      <c r="B75" s="17" t="s">
        <v>45</v>
      </c>
      <c r="C75" s="17" t="s">
        <v>45</v>
      </c>
      <c r="D75" s="17">
        <v>2</v>
      </c>
    </row>
    <row r="76" spans="1:4" x14ac:dyDescent="0.25">
      <c r="A76" s="17">
        <v>19074</v>
      </c>
      <c r="B76" s="17" t="s">
        <v>45</v>
      </c>
      <c r="C76" s="17" t="s">
        <v>117</v>
      </c>
      <c r="D76" s="17">
        <v>101</v>
      </c>
    </row>
    <row r="77" spans="1:4" x14ac:dyDescent="0.25">
      <c r="A77" s="17">
        <v>40050</v>
      </c>
      <c r="B77" s="17" t="s">
        <v>73</v>
      </c>
      <c r="C77" s="17" t="s">
        <v>118</v>
      </c>
      <c r="D77" s="17">
        <v>5</v>
      </c>
    </row>
    <row r="78" spans="1:4" x14ac:dyDescent="0.25">
      <c r="A78" s="17">
        <v>19009</v>
      </c>
      <c r="B78" s="17" t="s">
        <v>45</v>
      </c>
      <c r="C78" s="17" t="s">
        <v>117</v>
      </c>
      <c r="D78" s="17">
        <v>5</v>
      </c>
    </row>
    <row r="79" spans="1:4" x14ac:dyDescent="0.25">
      <c r="A79" s="17">
        <v>19008</v>
      </c>
      <c r="B79" s="17" t="s">
        <v>45</v>
      </c>
      <c r="C79" s="17" t="s">
        <v>117</v>
      </c>
      <c r="D79" s="17">
        <v>5</v>
      </c>
    </row>
    <row r="80" spans="1:4" x14ac:dyDescent="0.25">
      <c r="A80" s="17">
        <v>19011</v>
      </c>
      <c r="B80" s="17" t="s">
        <v>45</v>
      </c>
      <c r="C80" s="17" t="s">
        <v>116</v>
      </c>
      <c r="D80" s="17">
        <v>32</v>
      </c>
    </row>
    <row r="81" spans="1:4" x14ac:dyDescent="0.25">
      <c r="A81" s="17">
        <v>19012</v>
      </c>
      <c r="B81" s="17" t="s">
        <v>45</v>
      </c>
      <c r="C81" s="17" t="s">
        <v>117</v>
      </c>
      <c r="D81" s="17">
        <v>32</v>
      </c>
    </row>
    <row r="82" spans="1:4" x14ac:dyDescent="0.25">
      <c r="A82" s="17">
        <v>19017</v>
      </c>
      <c r="B82" s="17" t="s">
        <v>45</v>
      </c>
      <c r="C82" s="17" t="s">
        <v>116</v>
      </c>
      <c r="D82" s="17">
        <v>100</v>
      </c>
    </row>
    <row r="83" spans="1:4" x14ac:dyDescent="0.25">
      <c r="A83" s="17">
        <v>19073</v>
      </c>
      <c r="B83" s="17" t="s">
        <v>45</v>
      </c>
      <c r="C83" s="17" t="s">
        <v>117</v>
      </c>
      <c r="D83" s="17">
        <v>101</v>
      </c>
    </row>
    <row r="84" spans="1:4" x14ac:dyDescent="0.25">
      <c r="A84" s="17">
        <v>19019</v>
      </c>
      <c r="B84" s="17" t="s">
        <v>45</v>
      </c>
      <c r="C84" s="17" t="s">
        <v>117</v>
      </c>
      <c r="D84" s="17">
        <v>102</v>
      </c>
    </row>
    <row r="85" spans="1:4" x14ac:dyDescent="0.25">
      <c r="A85" s="17">
        <v>19030</v>
      </c>
      <c r="B85" s="17" t="s">
        <v>45</v>
      </c>
      <c r="C85" s="17" t="s">
        <v>116</v>
      </c>
      <c r="D85" s="17">
        <v>108</v>
      </c>
    </row>
    <row r="86" spans="1:4" x14ac:dyDescent="0.25">
      <c r="A86" s="17">
        <v>19035</v>
      </c>
      <c r="B86" s="17" t="s">
        <v>45</v>
      </c>
      <c r="C86" s="17" t="s">
        <v>119</v>
      </c>
      <c r="D86" s="17">
        <v>117</v>
      </c>
    </row>
    <row r="87" spans="1:4" x14ac:dyDescent="0.25">
      <c r="A87" s="17">
        <v>19105</v>
      </c>
      <c r="B87" s="17" t="s">
        <v>45</v>
      </c>
      <c r="C87" s="17" t="s">
        <v>116</v>
      </c>
      <c r="D87" s="17">
        <v>39</v>
      </c>
    </row>
    <row r="88" spans="1:4" x14ac:dyDescent="0.25">
      <c r="A88" s="17">
        <v>19104</v>
      </c>
      <c r="B88" s="17" t="s">
        <v>45</v>
      </c>
      <c r="C88" s="17" t="s">
        <v>116</v>
      </c>
      <c r="D88" s="17">
        <v>39</v>
      </c>
    </row>
    <row r="89" spans="1:4" x14ac:dyDescent="0.25">
      <c r="A89" s="17">
        <v>19031</v>
      </c>
      <c r="B89" s="17" t="s">
        <v>45</v>
      </c>
      <c r="C89" s="17" t="s">
        <v>116</v>
      </c>
      <c r="D89" s="17">
        <v>109</v>
      </c>
    </row>
    <row r="90" spans="1:4" x14ac:dyDescent="0.25">
      <c r="A90" s="17">
        <v>19068</v>
      </c>
      <c r="B90" s="17" t="s">
        <v>45</v>
      </c>
      <c r="C90" s="17" t="s">
        <v>116</v>
      </c>
      <c r="D90" s="17">
        <v>109</v>
      </c>
    </row>
    <row r="91" spans="1:4" x14ac:dyDescent="0.25">
      <c r="A91" s="17">
        <v>19076</v>
      </c>
      <c r="B91" s="17" t="s">
        <v>45</v>
      </c>
      <c r="C91" s="17" t="s">
        <v>116</v>
      </c>
      <c r="D91" s="17">
        <v>200</v>
      </c>
    </row>
    <row r="92" spans="1:4" x14ac:dyDescent="0.25">
      <c r="A92" s="17">
        <v>19048</v>
      </c>
      <c r="B92" s="17" t="s">
        <v>45</v>
      </c>
      <c r="C92" s="17" t="s">
        <v>116</v>
      </c>
      <c r="D92" s="17">
        <v>205</v>
      </c>
    </row>
    <row r="93" spans="1:4" x14ac:dyDescent="0.25">
      <c r="A93" s="17">
        <v>10281</v>
      </c>
      <c r="B93" s="17" t="s">
        <v>45</v>
      </c>
      <c r="C93" s="17" t="s">
        <v>116</v>
      </c>
      <c r="D93" s="17">
        <v>205</v>
      </c>
    </row>
    <row r="94" spans="1:4" x14ac:dyDescent="0.25">
      <c r="A94" s="17">
        <v>10282</v>
      </c>
      <c r="B94" s="17" t="s">
        <v>45</v>
      </c>
      <c r="C94" s="17" t="s">
        <v>116</v>
      </c>
      <c r="D94" s="17">
        <v>205</v>
      </c>
    </row>
    <row r="95" spans="1:4" x14ac:dyDescent="0.25">
      <c r="A95" s="17">
        <v>10360</v>
      </c>
      <c r="B95" s="17" t="s">
        <v>45</v>
      </c>
      <c r="C95" s="17" t="s">
        <v>120</v>
      </c>
      <c r="D95" s="17">
        <v>216</v>
      </c>
    </row>
    <row r="96" spans="1:4" x14ac:dyDescent="0.25">
      <c r="A96" s="17">
        <v>19065</v>
      </c>
      <c r="B96" s="17" t="s">
        <v>45</v>
      </c>
      <c r="C96" s="17" t="s">
        <v>116</v>
      </c>
      <c r="D96" s="17">
        <v>218</v>
      </c>
    </row>
    <row r="97" spans="1:4" x14ac:dyDescent="0.25">
      <c r="A97" s="17">
        <v>10341</v>
      </c>
      <c r="B97" s="17" t="s">
        <v>45</v>
      </c>
      <c r="C97" s="17" t="s">
        <v>116</v>
      </c>
      <c r="D97" s="17">
        <v>218</v>
      </c>
    </row>
    <row r="98" spans="1:4" x14ac:dyDescent="0.25">
      <c r="A98" s="17">
        <v>10342</v>
      </c>
      <c r="B98" s="17" t="s">
        <v>45</v>
      </c>
      <c r="C98" s="17" t="s">
        <v>116</v>
      </c>
      <c r="D98" s="17">
        <v>218</v>
      </c>
    </row>
    <row r="99" spans="1:4" x14ac:dyDescent="0.25">
      <c r="A99" s="17">
        <v>10350</v>
      </c>
      <c r="B99" s="17" t="s">
        <v>45</v>
      </c>
      <c r="C99" s="17" t="s">
        <v>116</v>
      </c>
      <c r="D99" s="17">
        <v>218</v>
      </c>
    </row>
    <row r="100" spans="1:4" x14ac:dyDescent="0.25">
      <c r="A100" s="17">
        <v>40020</v>
      </c>
      <c r="B100" s="17" t="s">
        <v>73</v>
      </c>
      <c r="C100" s="17" t="s">
        <v>118</v>
      </c>
      <c r="D100" s="17">
        <v>220</v>
      </c>
    </row>
    <row r="101" spans="1:4" x14ac:dyDescent="0.25">
      <c r="A101" s="17">
        <v>10410</v>
      </c>
      <c r="B101" s="17" t="s">
        <v>45</v>
      </c>
      <c r="C101" s="17" t="s">
        <v>119</v>
      </c>
      <c r="D101" s="17">
        <v>307</v>
      </c>
    </row>
    <row r="102" spans="1:4" x14ac:dyDescent="0.25">
      <c r="A102" s="17">
        <v>10332</v>
      </c>
      <c r="B102" s="17" t="s">
        <v>45</v>
      </c>
      <c r="C102" s="17" t="s">
        <v>119</v>
      </c>
      <c r="D102" s="17">
        <v>308</v>
      </c>
    </row>
    <row r="103" spans="1:4" x14ac:dyDescent="0.25">
      <c r="A103" s="17">
        <v>10331</v>
      </c>
      <c r="B103" s="17" t="s">
        <v>45</v>
      </c>
      <c r="C103" s="17" t="s">
        <v>119</v>
      </c>
      <c r="D103" s="17">
        <v>308</v>
      </c>
    </row>
    <row r="104" spans="1:4" x14ac:dyDescent="0.25">
      <c r="A104" s="17">
        <v>40560</v>
      </c>
      <c r="B104" s="17" t="s">
        <v>73</v>
      </c>
      <c r="C104" s="17" t="s">
        <v>121</v>
      </c>
      <c r="D104" s="17">
        <v>112</v>
      </c>
    </row>
    <row r="105" spans="1:4" x14ac:dyDescent="0.25">
      <c r="A105" s="17">
        <v>40550</v>
      </c>
      <c r="B105" s="17" t="s">
        <v>73</v>
      </c>
      <c r="C105" s="17" t="s">
        <v>121</v>
      </c>
      <c r="D105" s="17">
        <v>32</v>
      </c>
    </row>
    <row r="106" spans="1:4" x14ac:dyDescent="0.25">
      <c r="A106" s="17">
        <v>19032</v>
      </c>
      <c r="B106" s="17" t="s">
        <v>45</v>
      </c>
      <c r="C106" s="17" t="s">
        <v>119</v>
      </c>
      <c r="D106" s="17">
        <v>109</v>
      </c>
    </row>
    <row r="107" spans="1:4" x14ac:dyDescent="0.25">
      <c r="A107" s="17">
        <v>19040</v>
      </c>
      <c r="B107" s="17" t="s">
        <v>45</v>
      </c>
      <c r="C107" s="17" t="s">
        <v>119</v>
      </c>
      <c r="D107" s="17">
        <v>200</v>
      </c>
    </row>
    <row r="108" spans="1:4" x14ac:dyDescent="0.25">
      <c r="A108" s="17">
        <v>10400</v>
      </c>
      <c r="B108" s="17" t="s">
        <v>45</v>
      </c>
      <c r="C108" s="17" t="s">
        <v>119</v>
      </c>
      <c r="D108" s="17">
        <v>220</v>
      </c>
    </row>
    <row r="109" spans="1:4" x14ac:dyDescent="0.25">
      <c r="A109" s="17">
        <v>11171</v>
      </c>
      <c r="B109" s="17" t="s">
        <v>45</v>
      </c>
      <c r="C109" s="17" t="s">
        <v>120</v>
      </c>
      <c r="D109" s="17">
        <v>307</v>
      </c>
    </row>
    <row r="110" spans="1:4" x14ac:dyDescent="0.25">
      <c r="A110" s="17">
        <v>10421</v>
      </c>
      <c r="B110" s="17" t="s">
        <v>45</v>
      </c>
      <c r="C110" s="17" t="s">
        <v>119</v>
      </c>
      <c r="D110" s="17">
        <v>309</v>
      </c>
    </row>
    <row r="111" spans="1:4" x14ac:dyDescent="0.25">
      <c r="A111" s="17">
        <v>10422</v>
      </c>
      <c r="B111" s="17" t="s">
        <v>45</v>
      </c>
      <c r="C111" s="17" t="s">
        <v>119</v>
      </c>
      <c r="D111" s="17">
        <v>309</v>
      </c>
    </row>
    <row r="112" spans="1:4" x14ac:dyDescent="0.25">
      <c r="A112" s="17">
        <v>19021</v>
      </c>
      <c r="B112" s="17" t="s">
        <v>45</v>
      </c>
      <c r="C112" s="17" t="s">
        <v>119</v>
      </c>
      <c r="D112" s="17">
        <v>102</v>
      </c>
    </row>
    <row r="113" spans="1:4" x14ac:dyDescent="0.25">
      <c r="A113" s="17">
        <v>10950</v>
      </c>
      <c r="B113" s="17" t="s">
        <v>45</v>
      </c>
      <c r="C113" s="17" t="s">
        <v>119</v>
      </c>
      <c r="D113" s="17">
        <v>32</v>
      </c>
    </row>
    <row r="114" spans="1:4" x14ac:dyDescent="0.25">
      <c r="A114" s="17">
        <v>19020</v>
      </c>
      <c r="B114" s="17" t="s">
        <v>45</v>
      </c>
      <c r="C114" s="17" t="s">
        <v>119</v>
      </c>
      <c r="D114" s="17">
        <v>102</v>
      </c>
    </row>
    <row r="115" spans="1:4" x14ac:dyDescent="0.25">
      <c r="A115" s="17">
        <v>19022</v>
      </c>
      <c r="B115" s="17" t="s">
        <v>45</v>
      </c>
      <c r="C115" s="17" t="s">
        <v>119</v>
      </c>
      <c r="D115" s="17">
        <v>102</v>
      </c>
    </row>
    <row r="116" spans="1:4" x14ac:dyDescent="0.25">
      <c r="A116" s="17">
        <v>10990</v>
      </c>
      <c r="B116" s="17" t="s">
        <v>45</v>
      </c>
      <c r="C116" s="17" t="s">
        <v>120</v>
      </c>
      <c r="D116" s="17">
        <v>32</v>
      </c>
    </row>
    <row r="117" spans="1:4" x14ac:dyDescent="0.25">
      <c r="A117" s="17">
        <v>10390</v>
      </c>
      <c r="B117" s="17" t="s">
        <v>45</v>
      </c>
      <c r="C117" s="17" t="s">
        <v>120</v>
      </c>
      <c r="D117" s="17">
        <v>102</v>
      </c>
    </row>
    <row r="118" spans="1:4" x14ac:dyDescent="0.25">
      <c r="A118" s="17">
        <v>10371</v>
      </c>
      <c r="B118" s="17" t="s">
        <v>45</v>
      </c>
      <c r="C118" s="17" t="s">
        <v>120</v>
      </c>
      <c r="D118" s="17">
        <v>216</v>
      </c>
    </row>
    <row r="119" spans="1:4" x14ac:dyDescent="0.25">
      <c r="A119" s="17">
        <v>10372</v>
      </c>
      <c r="B119" s="17" t="s">
        <v>45</v>
      </c>
      <c r="C119" s="17" t="s">
        <v>120</v>
      </c>
      <c r="D119" s="17">
        <v>216</v>
      </c>
    </row>
    <row r="120" spans="1:4" x14ac:dyDescent="0.25">
      <c r="A120" s="17">
        <v>10380</v>
      </c>
      <c r="B120" s="17" t="s">
        <v>45</v>
      </c>
      <c r="C120" s="17" t="s">
        <v>120</v>
      </c>
      <c r="D120" s="17">
        <v>216</v>
      </c>
    </row>
    <row r="121" spans="1:4" x14ac:dyDescent="0.25">
      <c r="A121" s="17">
        <v>11172</v>
      </c>
      <c r="B121" s="17" t="s">
        <v>45</v>
      </c>
      <c r="C121" s="17" t="s">
        <v>120</v>
      </c>
      <c r="D121" s="17">
        <v>307</v>
      </c>
    </row>
    <row r="122" spans="1:4" x14ac:dyDescent="0.25">
      <c r="A122" s="17">
        <v>11173</v>
      </c>
      <c r="B122" s="17" t="s">
        <v>45</v>
      </c>
      <c r="C122" s="17" t="s">
        <v>120</v>
      </c>
      <c r="D122" s="17">
        <v>307</v>
      </c>
    </row>
    <row r="123" spans="1:4" x14ac:dyDescent="0.25">
      <c r="A123" s="17">
        <v>10512</v>
      </c>
      <c r="B123" s="17" t="s">
        <v>45</v>
      </c>
      <c r="C123" s="17" t="s">
        <v>50</v>
      </c>
      <c r="D123" s="17">
        <v>239</v>
      </c>
    </row>
    <row r="124" spans="1:4" x14ac:dyDescent="0.25">
      <c r="A124" s="17">
        <v>10092</v>
      </c>
      <c r="B124" s="17" t="s">
        <v>45</v>
      </c>
      <c r="C124" s="17" t="s">
        <v>50</v>
      </c>
      <c r="D124" s="17">
        <v>318</v>
      </c>
    </row>
    <row r="125" spans="1:4" x14ac:dyDescent="0.25">
      <c r="A125" s="17">
        <v>60510</v>
      </c>
      <c r="B125" s="17" t="s">
        <v>84</v>
      </c>
      <c r="C125" s="17" t="s">
        <v>122</v>
      </c>
      <c r="D125" s="17">
        <v>318</v>
      </c>
    </row>
    <row r="126" spans="1:4" x14ac:dyDescent="0.25">
      <c r="A126" s="17">
        <v>10690</v>
      </c>
      <c r="B126" s="17" t="s">
        <v>45</v>
      </c>
      <c r="C126" s="17" t="s">
        <v>123</v>
      </c>
      <c r="D126" s="17">
        <v>209</v>
      </c>
    </row>
    <row r="127" spans="1:4" x14ac:dyDescent="0.25">
      <c r="A127" s="17">
        <v>11220</v>
      </c>
      <c r="B127" s="17" t="s">
        <v>45</v>
      </c>
      <c r="C127" s="17" t="s">
        <v>124</v>
      </c>
      <c r="D127" s="17">
        <v>209</v>
      </c>
    </row>
    <row r="128" spans="1:4" x14ac:dyDescent="0.25">
      <c r="A128" s="17">
        <v>10700</v>
      </c>
      <c r="B128" s="17" t="s">
        <v>45</v>
      </c>
      <c r="C128" s="17" t="s">
        <v>124</v>
      </c>
      <c r="D128" s="17">
        <v>209</v>
      </c>
    </row>
    <row r="129" spans="1:4" x14ac:dyDescent="0.25">
      <c r="A129" s="17">
        <v>60550</v>
      </c>
      <c r="B129" s="17" t="s">
        <v>84</v>
      </c>
      <c r="C129" s="17" t="s">
        <v>125</v>
      </c>
      <c r="D129" s="17">
        <v>320</v>
      </c>
    </row>
    <row r="130" spans="1:4" x14ac:dyDescent="0.25">
      <c r="A130" s="17">
        <v>10740</v>
      </c>
      <c r="B130" s="17" t="s">
        <v>45</v>
      </c>
      <c r="C130" s="17" t="s">
        <v>123</v>
      </c>
      <c r="D130" s="17">
        <v>136</v>
      </c>
    </row>
    <row r="131" spans="1:4" x14ac:dyDescent="0.25">
      <c r="A131" s="17">
        <v>11250</v>
      </c>
      <c r="B131" s="17" t="s">
        <v>45</v>
      </c>
      <c r="C131" s="17" t="s">
        <v>50</v>
      </c>
      <c r="D131" s="17">
        <v>136</v>
      </c>
    </row>
    <row r="132" spans="1:4" x14ac:dyDescent="0.25">
      <c r="A132" s="17">
        <v>10822</v>
      </c>
      <c r="B132" s="17" t="s">
        <v>45</v>
      </c>
      <c r="C132" s="17" t="s">
        <v>50</v>
      </c>
      <c r="D132" s="17">
        <v>137</v>
      </c>
    </row>
    <row r="133" spans="1:4" x14ac:dyDescent="0.25">
      <c r="A133" s="17">
        <v>10821</v>
      </c>
      <c r="B133" s="17" t="s">
        <v>45</v>
      </c>
      <c r="C133" s="17" t="s">
        <v>50</v>
      </c>
      <c r="D133" s="17">
        <v>137</v>
      </c>
    </row>
    <row r="134" spans="1:4" x14ac:dyDescent="0.25">
      <c r="A134" s="17">
        <v>10511</v>
      </c>
      <c r="B134" s="17" t="s">
        <v>45</v>
      </c>
      <c r="C134" s="17" t="s">
        <v>50</v>
      </c>
      <c r="D134" s="17">
        <v>239</v>
      </c>
    </row>
    <row r="135" spans="1:4" x14ac:dyDescent="0.25">
      <c r="A135" s="17">
        <v>10502</v>
      </c>
      <c r="B135" s="17" t="s">
        <v>45</v>
      </c>
      <c r="C135" s="17" t="s">
        <v>50</v>
      </c>
      <c r="D135" s="17">
        <v>239</v>
      </c>
    </row>
    <row r="136" spans="1:4" x14ac:dyDescent="0.25">
      <c r="A136" s="17">
        <v>10501</v>
      </c>
      <c r="B136" s="17" t="s">
        <v>45</v>
      </c>
      <c r="C136" s="17" t="s">
        <v>50</v>
      </c>
      <c r="D136" s="17">
        <v>239</v>
      </c>
    </row>
    <row r="137" spans="1:4" x14ac:dyDescent="0.25">
      <c r="A137" s="17">
        <v>11180</v>
      </c>
      <c r="B137" s="17" t="s">
        <v>45</v>
      </c>
      <c r="C137" s="17" t="s">
        <v>50</v>
      </c>
      <c r="D137" s="17">
        <v>239</v>
      </c>
    </row>
    <row r="138" spans="1:4" x14ac:dyDescent="0.25">
      <c r="A138" s="17">
        <v>10901</v>
      </c>
      <c r="B138" s="17" t="s">
        <v>45</v>
      </c>
      <c r="C138" s="17" t="s">
        <v>50</v>
      </c>
      <c r="D138" s="17">
        <v>314</v>
      </c>
    </row>
    <row r="139" spans="1:4" x14ac:dyDescent="0.25">
      <c r="A139" s="17">
        <v>10902</v>
      </c>
      <c r="B139" s="17" t="s">
        <v>45</v>
      </c>
      <c r="C139" s="17" t="s">
        <v>50</v>
      </c>
      <c r="D139" s="17">
        <v>314</v>
      </c>
    </row>
    <row r="140" spans="1:4" x14ac:dyDescent="0.25">
      <c r="A140" s="17">
        <v>11190</v>
      </c>
      <c r="B140" s="17" t="s">
        <v>45</v>
      </c>
      <c r="C140" s="17" t="s">
        <v>123</v>
      </c>
      <c r="D140" s="17">
        <v>316</v>
      </c>
    </row>
    <row r="141" spans="1:4" x14ac:dyDescent="0.25">
      <c r="A141" s="17">
        <v>10060</v>
      </c>
      <c r="B141" s="17" t="s">
        <v>45</v>
      </c>
      <c r="C141" s="17" t="s">
        <v>50</v>
      </c>
      <c r="D141" s="17">
        <v>316</v>
      </c>
    </row>
    <row r="142" spans="1:4" x14ac:dyDescent="0.25">
      <c r="A142" s="17">
        <v>10051</v>
      </c>
      <c r="B142" s="17" t="s">
        <v>45</v>
      </c>
      <c r="C142" s="17" t="s">
        <v>50</v>
      </c>
      <c r="D142" s="17">
        <v>317</v>
      </c>
    </row>
    <row r="143" spans="1:4" x14ac:dyDescent="0.25">
      <c r="A143" s="17">
        <v>10052</v>
      </c>
      <c r="B143" s="17" t="s">
        <v>45</v>
      </c>
      <c r="C143" s="17" t="s">
        <v>50</v>
      </c>
      <c r="D143" s="17">
        <v>317</v>
      </c>
    </row>
    <row r="144" spans="1:4" x14ac:dyDescent="0.25">
      <c r="A144" s="17">
        <v>10091</v>
      </c>
      <c r="B144" s="17" t="s">
        <v>45</v>
      </c>
      <c r="C144" s="17" t="s">
        <v>50</v>
      </c>
      <c r="D144" s="17">
        <v>318</v>
      </c>
    </row>
    <row r="145" spans="1:4" x14ac:dyDescent="0.25">
      <c r="A145" s="17">
        <v>10791</v>
      </c>
      <c r="B145" s="17" t="s">
        <v>45</v>
      </c>
      <c r="C145" s="17" t="s">
        <v>126</v>
      </c>
      <c r="D145" s="17">
        <v>319</v>
      </c>
    </row>
    <row r="146" spans="1:4" x14ac:dyDescent="0.25">
      <c r="A146" s="17">
        <v>11240</v>
      </c>
      <c r="B146" s="17" t="s">
        <v>45</v>
      </c>
      <c r="C146" s="17" t="s">
        <v>50</v>
      </c>
      <c r="D146" s="17">
        <v>319</v>
      </c>
    </row>
    <row r="147" spans="1:4" x14ac:dyDescent="0.25">
      <c r="A147" s="17">
        <v>11260</v>
      </c>
      <c r="B147" s="17" t="s">
        <v>45</v>
      </c>
      <c r="C147" s="17" t="s">
        <v>126</v>
      </c>
      <c r="D147" s="17">
        <v>324</v>
      </c>
    </row>
    <row r="148" spans="1:4" x14ac:dyDescent="0.25">
      <c r="A148" s="17">
        <v>10980</v>
      </c>
      <c r="B148" s="17" t="s">
        <v>45</v>
      </c>
      <c r="C148" s="17" t="s">
        <v>50</v>
      </c>
      <c r="D148" s="17">
        <v>324</v>
      </c>
    </row>
    <row r="149" spans="1:4" x14ac:dyDescent="0.25">
      <c r="A149" s="17">
        <v>10800</v>
      </c>
      <c r="B149" s="17" t="s">
        <v>45</v>
      </c>
      <c r="C149" s="17" t="s">
        <v>126</v>
      </c>
      <c r="D149" s="17">
        <v>320</v>
      </c>
    </row>
    <row r="150" spans="1:4" x14ac:dyDescent="0.25">
      <c r="A150" s="17">
        <v>10670</v>
      </c>
      <c r="B150" s="17" t="s">
        <v>45</v>
      </c>
      <c r="C150" s="17" t="s">
        <v>126</v>
      </c>
      <c r="D150" s="17">
        <v>707</v>
      </c>
    </row>
    <row r="151" spans="1:4" x14ac:dyDescent="0.25">
      <c r="A151" s="17">
        <v>10680</v>
      </c>
      <c r="B151" s="17" t="s">
        <v>45</v>
      </c>
      <c r="C151" s="17" t="s">
        <v>126</v>
      </c>
      <c r="D151" s="17">
        <v>707</v>
      </c>
    </row>
    <row r="152" spans="1:4" x14ac:dyDescent="0.25">
      <c r="A152" s="17">
        <v>21261</v>
      </c>
      <c r="B152" s="17" t="s">
        <v>127</v>
      </c>
      <c r="C152" s="17" t="s">
        <v>128</v>
      </c>
      <c r="D152" s="17">
        <v>707</v>
      </c>
    </row>
    <row r="153" spans="1:4" x14ac:dyDescent="0.25">
      <c r="A153" s="17">
        <v>19123</v>
      </c>
      <c r="B153" s="17" t="s">
        <v>45</v>
      </c>
      <c r="C153" s="17" t="s">
        <v>110</v>
      </c>
      <c r="D153" s="17">
        <v>177</v>
      </c>
    </row>
    <row r="154" spans="1:4" x14ac:dyDescent="0.25">
      <c r="A154" s="17">
        <v>19130</v>
      </c>
      <c r="B154" s="17" t="s">
        <v>45</v>
      </c>
      <c r="C154" s="17" t="s">
        <v>110</v>
      </c>
      <c r="D154" s="17">
        <v>177</v>
      </c>
    </row>
    <row r="155" spans="1:4" x14ac:dyDescent="0.25">
      <c r="A155" s="17">
        <v>10760</v>
      </c>
      <c r="B155" s="17" t="s">
        <v>45</v>
      </c>
      <c r="C155" s="17" t="s">
        <v>123</v>
      </c>
      <c r="D155" s="17">
        <v>22</v>
      </c>
    </row>
    <row r="156" spans="1:4" x14ac:dyDescent="0.25">
      <c r="A156" s="17">
        <v>10870</v>
      </c>
      <c r="B156" s="17" t="s">
        <v>45</v>
      </c>
      <c r="C156" s="17" t="s">
        <v>129</v>
      </c>
      <c r="D156" s="17">
        <v>22</v>
      </c>
    </row>
    <row r="157" spans="1:4" x14ac:dyDescent="0.25">
      <c r="A157" s="17">
        <v>10530</v>
      </c>
      <c r="B157" s="17" t="s">
        <v>45</v>
      </c>
      <c r="C157" s="17" t="s">
        <v>123</v>
      </c>
      <c r="D157" s="17">
        <v>121</v>
      </c>
    </row>
    <row r="158" spans="1:4" x14ac:dyDescent="0.25">
      <c r="A158" s="17">
        <v>19023</v>
      </c>
      <c r="B158" s="17" t="s">
        <v>45</v>
      </c>
      <c r="C158" s="17" t="s">
        <v>45</v>
      </c>
      <c r="D158" s="17">
        <v>104</v>
      </c>
    </row>
    <row r="159" spans="1:4" x14ac:dyDescent="0.25">
      <c r="A159" s="17">
        <v>19039</v>
      </c>
      <c r="B159" s="17" t="s">
        <v>45</v>
      </c>
      <c r="C159" s="17" t="s">
        <v>45</v>
      </c>
      <c r="D159" s="17">
        <v>167</v>
      </c>
    </row>
    <row r="160" spans="1:4" x14ac:dyDescent="0.25">
      <c r="A160" s="17">
        <v>19115</v>
      </c>
      <c r="B160" s="17" t="s">
        <v>45</v>
      </c>
      <c r="C160" s="17" t="s">
        <v>45</v>
      </c>
      <c r="D160" s="17">
        <v>174</v>
      </c>
    </row>
    <row r="161" spans="1:4" x14ac:dyDescent="0.25">
      <c r="A161" s="17">
        <v>10070</v>
      </c>
      <c r="B161" s="17" t="s">
        <v>45</v>
      </c>
      <c r="C161" s="17" t="s">
        <v>112</v>
      </c>
      <c r="D161" s="17">
        <v>27</v>
      </c>
    </row>
    <row r="162" spans="1:4" x14ac:dyDescent="0.25">
      <c r="A162" s="17">
        <v>10751</v>
      </c>
      <c r="B162" s="17" t="s">
        <v>45</v>
      </c>
      <c r="C162" s="17" t="s">
        <v>112</v>
      </c>
      <c r="D162" s="17">
        <v>310</v>
      </c>
    </row>
    <row r="163" spans="1:4" x14ac:dyDescent="0.25">
      <c r="A163" s="17">
        <v>19013</v>
      </c>
      <c r="B163" s="17" t="s">
        <v>45</v>
      </c>
      <c r="C163" s="17" t="s">
        <v>112</v>
      </c>
      <c r="D163" s="17">
        <v>27</v>
      </c>
    </row>
    <row r="164" spans="1:4" x14ac:dyDescent="0.25">
      <c r="A164" s="17">
        <v>19026</v>
      </c>
      <c r="B164" s="17" t="s">
        <v>45</v>
      </c>
      <c r="C164" s="17" t="s">
        <v>112</v>
      </c>
      <c r="D164" s="17">
        <v>105</v>
      </c>
    </row>
    <row r="165" spans="1:4" x14ac:dyDescent="0.25">
      <c r="A165" s="17">
        <v>19027</v>
      </c>
      <c r="B165" s="17" t="s">
        <v>45</v>
      </c>
      <c r="C165" s="17" t="s">
        <v>112</v>
      </c>
      <c r="D165" s="17">
        <v>105</v>
      </c>
    </row>
    <row r="166" spans="1:4" x14ac:dyDescent="0.25">
      <c r="A166" s="17">
        <v>10310</v>
      </c>
      <c r="B166" s="17" t="s">
        <v>45</v>
      </c>
      <c r="C166" s="17" t="s">
        <v>112</v>
      </c>
      <c r="D166" s="17">
        <v>105</v>
      </c>
    </row>
    <row r="167" spans="1:4" x14ac:dyDescent="0.25">
      <c r="A167" s="17">
        <v>10520</v>
      </c>
      <c r="B167" s="17" t="s">
        <v>45</v>
      </c>
      <c r="C167" s="17" t="s">
        <v>129</v>
      </c>
      <c r="D167" s="17">
        <v>121</v>
      </c>
    </row>
    <row r="168" spans="1:4" x14ac:dyDescent="0.25">
      <c r="A168" s="17">
        <v>10460</v>
      </c>
      <c r="B168" s="17" t="s">
        <v>45</v>
      </c>
      <c r="C168" s="17" t="s">
        <v>112</v>
      </c>
      <c r="D168" s="17">
        <v>121</v>
      </c>
    </row>
    <row r="169" spans="1:4" x14ac:dyDescent="0.25">
      <c r="A169" s="17">
        <v>19082</v>
      </c>
      <c r="B169" s="17" t="s">
        <v>45</v>
      </c>
      <c r="C169" s="17" t="s">
        <v>112</v>
      </c>
      <c r="D169" s="17">
        <v>167</v>
      </c>
    </row>
    <row r="170" spans="1:4" x14ac:dyDescent="0.25">
      <c r="A170" s="17">
        <v>19124</v>
      </c>
      <c r="B170" s="17" t="s">
        <v>45</v>
      </c>
      <c r="C170" s="17" t="s">
        <v>112</v>
      </c>
      <c r="D170" s="17">
        <v>177</v>
      </c>
    </row>
    <row r="171" spans="1:4" x14ac:dyDescent="0.25">
      <c r="A171" s="17">
        <v>10773</v>
      </c>
      <c r="B171" s="17" t="s">
        <v>45</v>
      </c>
      <c r="C171" s="17" t="s">
        <v>129</v>
      </c>
      <c r="D171" s="17">
        <v>310</v>
      </c>
    </row>
    <row r="172" spans="1:4" x14ac:dyDescent="0.25">
      <c r="A172" s="17">
        <v>10752</v>
      </c>
      <c r="B172" s="17" t="s">
        <v>45</v>
      </c>
      <c r="C172" s="17" t="s">
        <v>112</v>
      </c>
      <c r="D172" s="17">
        <v>310</v>
      </c>
    </row>
    <row r="173" spans="1:4" x14ac:dyDescent="0.25">
      <c r="A173" s="17">
        <v>11360</v>
      </c>
      <c r="B173" s="17" t="s">
        <v>45</v>
      </c>
      <c r="C173" s="17" t="s">
        <v>129</v>
      </c>
      <c r="D173" s="17">
        <v>27</v>
      </c>
    </row>
    <row r="174" spans="1:4" x14ac:dyDescent="0.25">
      <c r="A174" s="17">
        <v>21430</v>
      </c>
      <c r="B174" s="17" t="s">
        <v>127</v>
      </c>
      <c r="C174" s="17" t="s">
        <v>127</v>
      </c>
      <c r="D174" s="17">
        <v>27</v>
      </c>
    </row>
    <row r="175" spans="1:4" x14ac:dyDescent="0.25">
      <c r="A175" s="17">
        <v>10080</v>
      </c>
      <c r="B175" s="17" t="s">
        <v>45</v>
      </c>
      <c r="C175" s="17" t="s">
        <v>129</v>
      </c>
      <c r="D175" s="17">
        <v>27</v>
      </c>
    </row>
    <row r="176" spans="1:4" x14ac:dyDescent="0.25">
      <c r="A176" s="17">
        <v>10470</v>
      </c>
      <c r="B176" s="17" t="s">
        <v>45</v>
      </c>
      <c r="C176" s="17" t="s">
        <v>129</v>
      </c>
      <c r="D176" s="17">
        <v>121</v>
      </c>
    </row>
    <row r="177" spans="1:4" x14ac:dyDescent="0.25">
      <c r="A177" s="17">
        <v>21330</v>
      </c>
      <c r="B177" s="17" t="s">
        <v>127</v>
      </c>
      <c r="C177" s="17" t="s">
        <v>127</v>
      </c>
      <c r="D177" s="17">
        <v>147</v>
      </c>
    </row>
    <row r="178" spans="1:4" x14ac:dyDescent="0.25">
      <c r="A178" s="17">
        <v>10450</v>
      </c>
      <c r="B178" s="17" t="s">
        <v>45</v>
      </c>
      <c r="C178" s="17" t="s">
        <v>129</v>
      </c>
      <c r="D178" s="17">
        <v>147</v>
      </c>
    </row>
    <row r="179" spans="1:4" x14ac:dyDescent="0.25">
      <c r="A179" s="17">
        <v>10440</v>
      </c>
      <c r="B179" s="17" t="s">
        <v>45</v>
      </c>
      <c r="C179" s="17" t="s">
        <v>129</v>
      </c>
      <c r="D179" s="17">
        <v>147</v>
      </c>
    </row>
    <row r="180" spans="1:4" x14ac:dyDescent="0.25">
      <c r="A180" s="17">
        <v>10771</v>
      </c>
      <c r="B180" s="17" t="s">
        <v>45</v>
      </c>
      <c r="C180" s="17" t="s">
        <v>129</v>
      </c>
      <c r="D180" s="17">
        <v>310</v>
      </c>
    </row>
    <row r="181" spans="1:4" x14ac:dyDescent="0.25">
      <c r="A181" s="17">
        <v>10772</v>
      </c>
      <c r="B181" s="17" t="s">
        <v>45</v>
      </c>
      <c r="C181" s="17" t="s">
        <v>129</v>
      </c>
      <c r="D181" s="17">
        <v>310</v>
      </c>
    </row>
    <row r="182" spans="1:4" x14ac:dyDescent="0.25">
      <c r="A182" s="17">
        <v>10780</v>
      </c>
      <c r="B182" s="17" t="s">
        <v>45</v>
      </c>
      <c r="C182" s="17" t="s">
        <v>129</v>
      </c>
      <c r="D182" s="17">
        <v>311</v>
      </c>
    </row>
    <row r="183" spans="1:4" x14ac:dyDescent="0.25">
      <c r="A183" s="17">
        <v>60591</v>
      </c>
      <c r="B183" s="17" t="s">
        <v>84</v>
      </c>
      <c r="C183" s="17" t="s">
        <v>122</v>
      </c>
      <c r="D183" s="17">
        <v>301</v>
      </c>
    </row>
    <row r="184" spans="1:4" x14ac:dyDescent="0.25">
      <c r="A184" s="17">
        <v>10142</v>
      </c>
      <c r="B184" s="17" t="s">
        <v>45</v>
      </c>
      <c r="C184" s="17" t="s">
        <v>130</v>
      </c>
      <c r="D184" s="17">
        <v>226</v>
      </c>
    </row>
    <row r="185" spans="1:4" x14ac:dyDescent="0.25">
      <c r="A185" s="17">
        <v>10970</v>
      </c>
      <c r="B185" s="17" t="s">
        <v>45</v>
      </c>
      <c r="C185" s="17" t="s">
        <v>50</v>
      </c>
      <c r="D185" s="17">
        <v>324</v>
      </c>
    </row>
    <row r="186" spans="1:4" x14ac:dyDescent="0.25">
      <c r="A186" s="17">
        <v>10172</v>
      </c>
      <c r="B186" s="17" t="s">
        <v>45</v>
      </c>
      <c r="C186" s="17" t="s">
        <v>126</v>
      </c>
      <c r="D186" s="17">
        <v>137</v>
      </c>
    </row>
    <row r="187" spans="1:4" x14ac:dyDescent="0.25">
      <c r="A187" s="17">
        <v>10171</v>
      </c>
      <c r="B187" s="17" t="s">
        <v>45</v>
      </c>
      <c r="C187" s="17" t="s">
        <v>126</v>
      </c>
      <c r="D187" s="17">
        <v>137</v>
      </c>
    </row>
    <row r="188" spans="1:4" x14ac:dyDescent="0.25">
      <c r="A188" s="17">
        <v>10160</v>
      </c>
      <c r="B188" s="17" t="s">
        <v>45</v>
      </c>
      <c r="C188" s="17" t="s">
        <v>126</v>
      </c>
      <c r="D188" s="17">
        <v>137</v>
      </c>
    </row>
    <row r="189" spans="1:4" x14ac:dyDescent="0.25">
      <c r="A189" s="17">
        <v>11230</v>
      </c>
      <c r="B189" s="17" t="s">
        <v>45</v>
      </c>
      <c r="C189" s="17" t="s">
        <v>126</v>
      </c>
      <c r="D189" s="17">
        <v>137</v>
      </c>
    </row>
    <row r="190" spans="1:4" x14ac:dyDescent="0.25">
      <c r="A190" s="17">
        <v>10811</v>
      </c>
      <c r="B190" s="17" t="s">
        <v>45</v>
      </c>
      <c r="C190" s="17" t="s">
        <v>126</v>
      </c>
      <c r="D190" s="17">
        <v>319</v>
      </c>
    </row>
    <row r="191" spans="1:4" x14ac:dyDescent="0.25">
      <c r="A191" s="17">
        <v>10812</v>
      </c>
      <c r="B191" s="17" t="s">
        <v>45</v>
      </c>
      <c r="C191" s="17" t="s">
        <v>126</v>
      </c>
      <c r="D191" s="17">
        <v>319</v>
      </c>
    </row>
    <row r="192" spans="1:4" x14ac:dyDescent="0.25">
      <c r="A192" s="17">
        <v>10813</v>
      </c>
      <c r="B192" s="17" t="s">
        <v>45</v>
      </c>
      <c r="C192" s="17" t="s">
        <v>126</v>
      </c>
      <c r="D192" s="17">
        <v>319</v>
      </c>
    </row>
    <row r="193" spans="1:4" x14ac:dyDescent="0.25">
      <c r="A193" s="17">
        <v>10792</v>
      </c>
      <c r="B193" s="17" t="s">
        <v>45</v>
      </c>
      <c r="C193" s="17" t="s">
        <v>126</v>
      </c>
      <c r="D193" s="17">
        <v>319</v>
      </c>
    </row>
    <row r="194" spans="1:4" x14ac:dyDescent="0.25">
      <c r="A194" s="17">
        <v>10480</v>
      </c>
      <c r="B194" s="17" t="s">
        <v>45</v>
      </c>
      <c r="C194" s="17" t="s">
        <v>129</v>
      </c>
      <c r="D194" s="17">
        <v>121</v>
      </c>
    </row>
    <row r="195" spans="1:4" x14ac:dyDescent="0.25">
      <c r="A195" s="17">
        <v>21320</v>
      </c>
      <c r="B195" s="17" t="s">
        <v>127</v>
      </c>
      <c r="C195" s="17" t="s">
        <v>127</v>
      </c>
      <c r="D195" s="17">
        <v>136</v>
      </c>
    </row>
    <row r="196" spans="1:4" x14ac:dyDescent="0.25">
      <c r="A196" s="17">
        <v>10492</v>
      </c>
      <c r="B196" s="17" t="s">
        <v>45</v>
      </c>
      <c r="C196" s="17" t="s">
        <v>123</v>
      </c>
      <c r="D196" s="17">
        <v>239</v>
      </c>
    </row>
    <row r="197" spans="1:4" x14ac:dyDescent="0.25">
      <c r="A197" s="17">
        <v>10491</v>
      </c>
      <c r="B197" s="17" t="s">
        <v>45</v>
      </c>
      <c r="C197" s="17" t="s">
        <v>123</v>
      </c>
      <c r="D197" s="17">
        <v>239</v>
      </c>
    </row>
    <row r="198" spans="1:4" x14ac:dyDescent="0.25">
      <c r="A198" s="17">
        <v>19093</v>
      </c>
      <c r="B198" s="17" t="s">
        <v>45</v>
      </c>
      <c r="C198" s="17" t="s">
        <v>45</v>
      </c>
      <c r="D198" s="17">
        <v>39</v>
      </c>
    </row>
    <row r="199" spans="1:4" x14ac:dyDescent="0.25">
      <c r="A199" s="17">
        <v>19092</v>
      </c>
      <c r="B199" s="17" t="s">
        <v>45</v>
      </c>
      <c r="C199" s="17" t="s">
        <v>45</v>
      </c>
      <c r="D199" s="17">
        <v>39</v>
      </c>
    </row>
    <row r="200" spans="1:4" x14ac:dyDescent="0.25">
      <c r="A200" s="17">
        <v>19010</v>
      </c>
      <c r="B200" s="17" t="s">
        <v>45</v>
      </c>
      <c r="C200" s="17" t="s">
        <v>45</v>
      </c>
      <c r="D200" s="17">
        <v>27</v>
      </c>
    </row>
    <row r="201" spans="1:4" x14ac:dyDescent="0.25">
      <c r="A201" s="17">
        <v>19025</v>
      </c>
      <c r="B201" s="17" t="s">
        <v>45</v>
      </c>
      <c r="C201" s="17" t="s">
        <v>45</v>
      </c>
      <c r="D201" s="17">
        <v>104</v>
      </c>
    </row>
    <row r="202" spans="1:4" x14ac:dyDescent="0.25">
      <c r="A202" s="17">
        <v>19024</v>
      </c>
      <c r="B202" s="17" t="s">
        <v>45</v>
      </c>
      <c r="C202" s="17" t="s">
        <v>45</v>
      </c>
      <c r="D202" s="17">
        <v>104</v>
      </c>
    </row>
    <row r="203" spans="1:4" x14ac:dyDescent="0.25">
      <c r="A203" s="17">
        <v>19006</v>
      </c>
      <c r="B203" s="17" t="s">
        <v>45</v>
      </c>
      <c r="C203" s="17" t="s">
        <v>114</v>
      </c>
      <c r="D203" s="17">
        <v>2</v>
      </c>
    </row>
    <row r="204" spans="1:4" x14ac:dyDescent="0.25">
      <c r="A204" s="17">
        <v>10250</v>
      </c>
      <c r="B204" s="17" t="s">
        <v>45</v>
      </c>
      <c r="C204" s="17" t="s">
        <v>114</v>
      </c>
      <c r="D204" s="17">
        <v>2</v>
      </c>
    </row>
    <row r="205" spans="1:4" x14ac:dyDescent="0.25">
      <c r="A205" s="17">
        <v>30600</v>
      </c>
      <c r="B205" s="17" t="s">
        <v>67</v>
      </c>
      <c r="C205" s="17" t="s">
        <v>115</v>
      </c>
      <c r="D205" s="17">
        <v>2</v>
      </c>
    </row>
    <row r="206" spans="1:4" x14ac:dyDescent="0.25">
      <c r="A206" s="17">
        <v>19055</v>
      </c>
      <c r="B206" s="17" t="s">
        <v>45</v>
      </c>
      <c r="C206" s="17" t="s">
        <v>114</v>
      </c>
      <c r="D206" s="17">
        <v>210</v>
      </c>
    </row>
    <row r="207" spans="1:4" x14ac:dyDescent="0.25">
      <c r="A207" s="17">
        <v>30340</v>
      </c>
      <c r="B207" s="17" t="s">
        <v>67</v>
      </c>
      <c r="C207" s="17" t="s">
        <v>115</v>
      </c>
      <c r="D207" s="17">
        <v>221</v>
      </c>
    </row>
    <row r="208" spans="1:4" x14ac:dyDescent="0.25">
      <c r="A208" s="17">
        <v>10920</v>
      </c>
      <c r="B208" s="17" t="s">
        <v>45</v>
      </c>
      <c r="C208" s="17" t="s">
        <v>114</v>
      </c>
      <c r="D208" s="17">
        <v>251</v>
      </c>
    </row>
    <row r="209" spans="1:4" x14ac:dyDescent="0.25">
      <c r="A209" s="17">
        <v>30120</v>
      </c>
      <c r="B209" s="17" t="s">
        <v>67</v>
      </c>
      <c r="C209" s="17" t="s">
        <v>115</v>
      </c>
      <c r="D209" s="17">
        <v>251</v>
      </c>
    </row>
    <row r="210" spans="1:4" x14ac:dyDescent="0.25">
      <c r="A210" s="17">
        <v>19067</v>
      </c>
      <c r="B210" s="17" t="s">
        <v>45</v>
      </c>
      <c r="C210" s="17" t="s">
        <v>114</v>
      </c>
      <c r="D210" s="17">
        <v>252</v>
      </c>
    </row>
    <row r="211" spans="1:4" x14ac:dyDescent="0.25">
      <c r="A211" s="17">
        <v>30552</v>
      </c>
      <c r="B211" s="17" t="s">
        <v>67</v>
      </c>
      <c r="C211" s="17" t="s">
        <v>67</v>
      </c>
      <c r="D211" s="17">
        <v>228</v>
      </c>
    </row>
    <row r="212" spans="1:4" x14ac:dyDescent="0.25">
      <c r="A212" s="17">
        <v>60750</v>
      </c>
      <c r="B212" s="17" t="s">
        <v>84</v>
      </c>
      <c r="C212" s="17" t="s">
        <v>84</v>
      </c>
      <c r="D212" s="17">
        <v>602</v>
      </c>
    </row>
    <row r="213" spans="1:4" x14ac:dyDescent="0.25">
      <c r="A213" s="17">
        <v>51110</v>
      </c>
      <c r="B213" s="17" t="s">
        <v>131</v>
      </c>
      <c r="C213" s="17" t="s">
        <v>132</v>
      </c>
      <c r="D213" s="17">
        <v>18</v>
      </c>
    </row>
    <row r="214" spans="1:4" x14ac:dyDescent="0.25">
      <c r="A214" s="17">
        <v>50850</v>
      </c>
      <c r="B214" s="17" t="s">
        <v>131</v>
      </c>
      <c r="C214" s="17" t="s">
        <v>133</v>
      </c>
      <c r="D214" s="17">
        <v>18</v>
      </c>
    </row>
    <row r="215" spans="1:4" x14ac:dyDescent="0.25">
      <c r="A215" s="17">
        <v>50860</v>
      </c>
      <c r="B215" s="17" t="s">
        <v>131</v>
      </c>
      <c r="C215" s="17" t="s">
        <v>133</v>
      </c>
      <c r="D215" s="17">
        <v>133</v>
      </c>
    </row>
    <row r="216" spans="1:4" x14ac:dyDescent="0.25">
      <c r="A216" s="17">
        <v>50143</v>
      </c>
      <c r="B216" s="17" t="s">
        <v>131</v>
      </c>
      <c r="C216" s="17" t="s">
        <v>133</v>
      </c>
      <c r="D216" s="17">
        <v>145</v>
      </c>
    </row>
    <row r="217" spans="1:4" x14ac:dyDescent="0.25">
      <c r="A217" s="17">
        <v>50142</v>
      </c>
      <c r="B217" s="17" t="s">
        <v>131</v>
      </c>
      <c r="C217" s="17" t="s">
        <v>133</v>
      </c>
      <c r="D217" s="17">
        <v>145</v>
      </c>
    </row>
    <row r="218" spans="1:4" x14ac:dyDescent="0.25">
      <c r="A218" s="17">
        <v>50141</v>
      </c>
      <c r="B218" s="17" t="s">
        <v>131</v>
      </c>
      <c r="C218" s="17" t="s">
        <v>133</v>
      </c>
      <c r="D218" s="17">
        <v>145</v>
      </c>
    </row>
    <row r="219" spans="1:4" x14ac:dyDescent="0.25">
      <c r="A219" s="17">
        <v>50341</v>
      </c>
      <c r="B219" s="17" t="s">
        <v>131</v>
      </c>
      <c r="C219" s="17" t="s">
        <v>133</v>
      </c>
      <c r="D219" s="17">
        <v>601</v>
      </c>
    </row>
    <row r="220" spans="1:4" x14ac:dyDescent="0.25">
      <c r="A220" s="17">
        <v>50342</v>
      </c>
      <c r="B220" s="17" t="s">
        <v>131</v>
      </c>
      <c r="C220" s="17" t="s">
        <v>133</v>
      </c>
      <c r="D220" s="17">
        <v>601</v>
      </c>
    </row>
    <row r="221" spans="1:4" x14ac:dyDescent="0.25">
      <c r="A221" s="17">
        <v>10141</v>
      </c>
      <c r="B221" s="17" t="s">
        <v>45</v>
      </c>
      <c r="C221" s="17" t="s">
        <v>130</v>
      </c>
      <c r="D221" s="17">
        <v>226</v>
      </c>
    </row>
    <row r="222" spans="1:4" x14ac:dyDescent="0.25">
      <c r="A222" s="17">
        <v>10620</v>
      </c>
      <c r="B222" s="17" t="s">
        <v>45</v>
      </c>
      <c r="C222" s="17" t="s">
        <v>130</v>
      </c>
      <c r="D222" s="17">
        <v>303</v>
      </c>
    </row>
    <row r="223" spans="1:4" x14ac:dyDescent="0.25">
      <c r="A223" s="17">
        <v>10631</v>
      </c>
      <c r="B223" s="17" t="s">
        <v>45</v>
      </c>
      <c r="C223" s="17" t="s">
        <v>130</v>
      </c>
      <c r="D223" s="17">
        <v>303</v>
      </c>
    </row>
    <row r="224" spans="1:4" x14ac:dyDescent="0.25">
      <c r="A224" s="17">
        <v>10632</v>
      </c>
      <c r="B224" s="17" t="s">
        <v>45</v>
      </c>
      <c r="C224" s="17" t="s">
        <v>130</v>
      </c>
      <c r="D224" s="17">
        <v>303</v>
      </c>
    </row>
    <row r="225" spans="1:4" x14ac:dyDescent="0.25">
      <c r="A225" s="17">
        <v>30690</v>
      </c>
      <c r="B225" s="17" t="s">
        <v>67</v>
      </c>
      <c r="C225" s="17" t="s">
        <v>134</v>
      </c>
      <c r="D225" s="17">
        <v>2</v>
      </c>
    </row>
    <row r="226" spans="1:4" x14ac:dyDescent="0.25">
      <c r="A226" s="17">
        <v>10130</v>
      </c>
      <c r="B226" s="17" t="s">
        <v>45</v>
      </c>
      <c r="C226" s="17" t="s">
        <v>135</v>
      </c>
      <c r="D226" s="17">
        <v>226</v>
      </c>
    </row>
    <row r="227" spans="1:4" x14ac:dyDescent="0.25">
      <c r="A227" s="17">
        <v>11270</v>
      </c>
      <c r="B227" s="17" t="s">
        <v>45</v>
      </c>
      <c r="C227" s="17" t="s">
        <v>111</v>
      </c>
      <c r="D227" s="17">
        <v>226</v>
      </c>
    </row>
    <row r="228" spans="1:4" x14ac:dyDescent="0.25">
      <c r="A228" s="17">
        <v>10612</v>
      </c>
      <c r="B228" s="17" t="s">
        <v>45</v>
      </c>
      <c r="C228" s="17" t="s">
        <v>135</v>
      </c>
      <c r="D228" s="17">
        <v>315</v>
      </c>
    </row>
    <row r="229" spans="1:4" x14ac:dyDescent="0.25">
      <c r="A229" s="17">
        <v>10152</v>
      </c>
      <c r="B229" s="17" t="s">
        <v>45</v>
      </c>
      <c r="C229" s="17" t="s">
        <v>136</v>
      </c>
      <c r="D229" s="17">
        <v>226</v>
      </c>
    </row>
    <row r="230" spans="1:4" x14ac:dyDescent="0.25">
      <c r="A230" s="17">
        <v>10151</v>
      </c>
      <c r="B230" s="17" t="s">
        <v>45</v>
      </c>
      <c r="C230" s="17" t="s">
        <v>136</v>
      </c>
      <c r="D230" s="17">
        <v>226</v>
      </c>
    </row>
    <row r="231" spans="1:4" x14ac:dyDescent="0.25">
      <c r="A231" s="17">
        <v>11320</v>
      </c>
      <c r="B231" s="17" t="s">
        <v>45</v>
      </c>
      <c r="C231" s="17" t="s">
        <v>136</v>
      </c>
      <c r="D231" s="17">
        <v>313</v>
      </c>
    </row>
    <row r="232" spans="1:4" x14ac:dyDescent="0.25">
      <c r="A232" s="17">
        <v>10291</v>
      </c>
      <c r="B232" s="17" t="s">
        <v>45</v>
      </c>
      <c r="C232" s="17" t="s">
        <v>136</v>
      </c>
      <c r="D232" s="17">
        <v>313</v>
      </c>
    </row>
    <row r="233" spans="1:4" x14ac:dyDescent="0.25">
      <c r="A233" s="17">
        <v>10292</v>
      </c>
      <c r="B233" s="17" t="s">
        <v>45</v>
      </c>
      <c r="C233" s="17" t="s">
        <v>136</v>
      </c>
      <c r="D233" s="17">
        <v>313</v>
      </c>
    </row>
    <row r="234" spans="1:4" x14ac:dyDescent="0.25">
      <c r="A234" s="17">
        <v>11120</v>
      </c>
      <c r="B234" s="17" t="s">
        <v>45</v>
      </c>
      <c r="C234" s="17" t="s">
        <v>136</v>
      </c>
      <c r="D234" s="17">
        <v>336</v>
      </c>
    </row>
    <row r="235" spans="1:4" x14ac:dyDescent="0.25">
      <c r="A235" s="17">
        <v>30551</v>
      </c>
      <c r="B235" s="17" t="s">
        <v>67</v>
      </c>
      <c r="C235" s="17" t="s">
        <v>67</v>
      </c>
      <c r="D235" s="17">
        <v>228</v>
      </c>
    </row>
    <row r="236" spans="1:4" x14ac:dyDescent="0.25">
      <c r="A236" s="17">
        <v>10100</v>
      </c>
      <c r="B236" s="17" t="s">
        <v>45</v>
      </c>
      <c r="C236" s="17" t="s">
        <v>111</v>
      </c>
      <c r="D236" s="17">
        <v>406</v>
      </c>
    </row>
    <row r="237" spans="1:4" x14ac:dyDescent="0.25">
      <c r="A237" s="17">
        <v>30090</v>
      </c>
      <c r="B237" s="17" t="s">
        <v>67</v>
      </c>
      <c r="C237" s="17" t="s">
        <v>134</v>
      </c>
      <c r="D237" s="17">
        <v>2</v>
      </c>
    </row>
    <row r="238" spans="1:4" x14ac:dyDescent="0.25">
      <c r="A238" s="17">
        <v>10041</v>
      </c>
      <c r="B238" s="17" t="s">
        <v>45</v>
      </c>
      <c r="C238" s="17" t="s">
        <v>111</v>
      </c>
      <c r="D238" s="17">
        <v>2</v>
      </c>
    </row>
    <row r="239" spans="1:4" x14ac:dyDescent="0.25">
      <c r="A239" s="17">
        <v>10042</v>
      </c>
      <c r="B239" s="17" t="s">
        <v>45</v>
      </c>
      <c r="C239" s="17" t="s">
        <v>111</v>
      </c>
      <c r="D239" s="17">
        <v>2</v>
      </c>
    </row>
    <row r="240" spans="1:4" x14ac:dyDescent="0.25">
      <c r="A240" s="17">
        <v>11212</v>
      </c>
      <c r="B240" s="17" t="s">
        <v>45</v>
      </c>
      <c r="C240" s="17" t="s">
        <v>124</v>
      </c>
      <c r="D240" s="17">
        <v>209</v>
      </c>
    </row>
    <row r="241" spans="1:4" x14ac:dyDescent="0.25">
      <c r="A241" s="17">
        <v>11211</v>
      </c>
      <c r="B241" s="17" t="s">
        <v>45</v>
      </c>
      <c r="C241" s="17" t="s">
        <v>124</v>
      </c>
      <c r="D241" s="17">
        <v>209</v>
      </c>
    </row>
    <row r="242" spans="1:4" x14ac:dyDescent="0.25">
      <c r="A242" s="17">
        <v>10660</v>
      </c>
      <c r="B242" s="17" t="s">
        <v>45</v>
      </c>
      <c r="C242" s="17" t="s">
        <v>124</v>
      </c>
      <c r="D242" s="17">
        <v>301</v>
      </c>
    </row>
    <row r="243" spans="1:4" x14ac:dyDescent="0.25">
      <c r="A243" s="17">
        <v>10720</v>
      </c>
      <c r="B243" s="17" t="s">
        <v>45</v>
      </c>
      <c r="C243" s="17" t="s">
        <v>124</v>
      </c>
      <c r="D243" s="17">
        <v>301</v>
      </c>
    </row>
    <row r="244" spans="1:4" x14ac:dyDescent="0.25">
      <c r="A244" s="17">
        <v>10731</v>
      </c>
      <c r="B244" s="17" t="s">
        <v>45</v>
      </c>
      <c r="C244" s="17" t="s">
        <v>124</v>
      </c>
      <c r="D244" s="17">
        <v>301</v>
      </c>
    </row>
    <row r="245" spans="1:4" x14ac:dyDescent="0.25">
      <c r="A245" s="17">
        <v>10732</v>
      </c>
      <c r="B245" s="17" t="s">
        <v>45</v>
      </c>
      <c r="C245" s="17" t="s">
        <v>124</v>
      </c>
      <c r="D245" s="17">
        <v>301</v>
      </c>
    </row>
    <row r="246" spans="1:4" x14ac:dyDescent="0.25">
      <c r="A246" s="17">
        <v>10202</v>
      </c>
      <c r="B246" s="17" t="s">
        <v>45</v>
      </c>
      <c r="C246" s="17" t="s">
        <v>109</v>
      </c>
      <c r="D246" s="17">
        <v>209</v>
      </c>
    </row>
    <row r="247" spans="1:4" x14ac:dyDescent="0.25">
      <c r="A247" s="17">
        <v>10201</v>
      </c>
      <c r="B247" s="17" t="s">
        <v>45</v>
      </c>
      <c r="C247" s="17" t="s">
        <v>109</v>
      </c>
      <c r="D247" s="17">
        <v>209</v>
      </c>
    </row>
    <row r="248" spans="1:4" x14ac:dyDescent="0.25">
      <c r="A248" s="17">
        <v>11200</v>
      </c>
      <c r="B248" s="17" t="s">
        <v>45</v>
      </c>
      <c r="C248" s="17" t="s">
        <v>109</v>
      </c>
      <c r="D248" s="17">
        <v>209</v>
      </c>
    </row>
    <row r="249" spans="1:4" x14ac:dyDescent="0.25">
      <c r="A249" s="17">
        <v>10212</v>
      </c>
      <c r="B249" s="17" t="s">
        <v>45</v>
      </c>
      <c r="C249" s="17" t="s">
        <v>111</v>
      </c>
      <c r="D249" s="17">
        <v>209</v>
      </c>
    </row>
    <row r="250" spans="1:4" x14ac:dyDescent="0.25">
      <c r="A250" s="17">
        <v>10190</v>
      </c>
      <c r="B250" s="17" t="s">
        <v>45</v>
      </c>
      <c r="C250" s="17" t="s">
        <v>109</v>
      </c>
      <c r="D250" s="17">
        <v>222</v>
      </c>
    </row>
    <row r="251" spans="1:4" x14ac:dyDescent="0.25">
      <c r="A251" s="17">
        <v>11150</v>
      </c>
      <c r="B251" s="17" t="s">
        <v>45</v>
      </c>
      <c r="C251" s="17" t="s">
        <v>109</v>
      </c>
      <c r="D251" s="17">
        <v>304</v>
      </c>
    </row>
    <row r="252" spans="1:4" x14ac:dyDescent="0.25">
      <c r="A252" s="17">
        <v>10260</v>
      </c>
      <c r="B252" s="17" t="s">
        <v>45</v>
      </c>
      <c r="C252" s="17" t="s">
        <v>109</v>
      </c>
      <c r="D252" s="17">
        <v>312</v>
      </c>
    </row>
    <row r="253" spans="1:4" x14ac:dyDescent="0.25">
      <c r="A253" s="17">
        <v>10651</v>
      </c>
      <c r="B253" s="17" t="s">
        <v>45</v>
      </c>
      <c r="C253" s="17" t="s">
        <v>109</v>
      </c>
      <c r="D253" s="17">
        <v>313</v>
      </c>
    </row>
    <row r="254" spans="1:4" x14ac:dyDescent="0.25">
      <c r="A254" s="17">
        <v>10652</v>
      </c>
      <c r="B254" s="17" t="s">
        <v>45</v>
      </c>
      <c r="C254" s="17" t="s">
        <v>109</v>
      </c>
      <c r="D254" s="17">
        <v>313</v>
      </c>
    </row>
    <row r="255" spans="1:4" x14ac:dyDescent="0.25">
      <c r="A255" s="17">
        <v>10640</v>
      </c>
      <c r="B255" s="17" t="s">
        <v>45</v>
      </c>
      <c r="C255" s="17" t="s">
        <v>109</v>
      </c>
      <c r="D255" s="17">
        <v>313</v>
      </c>
    </row>
    <row r="256" spans="1:4" x14ac:dyDescent="0.25">
      <c r="A256" s="17">
        <v>11110</v>
      </c>
      <c r="B256" s="17" t="s">
        <v>45</v>
      </c>
      <c r="C256" s="17" t="s">
        <v>109</v>
      </c>
      <c r="D256" s="17">
        <v>336</v>
      </c>
    </row>
    <row r="257" spans="1:4" x14ac:dyDescent="0.25">
      <c r="A257" s="17">
        <v>19072</v>
      </c>
      <c r="B257" s="17" t="s">
        <v>45</v>
      </c>
      <c r="C257" s="17" t="s">
        <v>111</v>
      </c>
      <c r="D257" s="17">
        <v>105</v>
      </c>
    </row>
    <row r="258" spans="1:4" x14ac:dyDescent="0.25">
      <c r="A258" s="17">
        <v>10241</v>
      </c>
      <c r="B258" s="17" t="s">
        <v>45</v>
      </c>
      <c r="C258" s="17" t="s">
        <v>111</v>
      </c>
      <c r="D258" s="17">
        <v>206</v>
      </c>
    </row>
    <row r="259" spans="1:4" x14ac:dyDescent="0.25">
      <c r="A259" s="17">
        <v>10242</v>
      </c>
      <c r="B259" s="17" t="s">
        <v>45</v>
      </c>
      <c r="C259" s="17" t="s">
        <v>111</v>
      </c>
      <c r="D259" s="17">
        <v>206</v>
      </c>
    </row>
    <row r="260" spans="1:4" x14ac:dyDescent="0.25">
      <c r="A260" s="17">
        <v>10230</v>
      </c>
      <c r="B260" s="17" t="s">
        <v>45</v>
      </c>
      <c r="C260" s="17" t="s">
        <v>111</v>
      </c>
      <c r="D260" s="17">
        <v>206</v>
      </c>
    </row>
    <row r="261" spans="1:4" x14ac:dyDescent="0.25">
      <c r="A261" s="17">
        <v>10211</v>
      </c>
      <c r="B261" s="17" t="s">
        <v>45</v>
      </c>
      <c r="C261" s="17" t="s">
        <v>111</v>
      </c>
      <c r="D261" s="17">
        <v>209</v>
      </c>
    </row>
    <row r="262" spans="1:4" x14ac:dyDescent="0.25">
      <c r="A262" s="17">
        <v>19054</v>
      </c>
      <c r="B262" s="17" t="s">
        <v>45</v>
      </c>
      <c r="C262" s="17" t="s">
        <v>111</v>
      </c>
      <c r="D262" s="17">
        <v>210</v>
      </c>
    </row>
    <row r="263" spans="1:4" x14ac:dyDescent="0.25">
      <c r="A263" s="17">
        <v>19084</v>
      </c>
      <c r="B263" s="17" t="s">
        <v>45</v>
      </c>
      <c r="C263" s="17" t="s">
        <v>114</v>
      </c>
      <c r="D263" s="17">
        <v>211</v>
      </c>
    </row>
    <row r="264" spans="1:4" x14ac:dyDescent="0.25">
      <c r="A264" s="17">
        <v>10271</v>
      </c>
      <c r="B264" s="17" t="s">
        <v>45</v>
      </c>
      <c r="C264" s="17" t="s">
        <v>111</v>
      </c>
      <c r="D264" s="17">
        <v>212</v>
      </c>
    </row>
    <row r="265" spans="1:4" x14ac:dyDescent="0.25">
      <c r="A265" s="17">
        <v>10272</v>
      </c>
      <c r="B265" s="17" t="s">
        <v>45</v>
      </c>
      <c r="C265" s="17" t="s">
        <v>111</v>
      </c>
      <c r="D265" s="17">
        <v>212</v>
      </c>
    </row>
    <row r="266" spans="1:4" x14ac:dyDescent="0.25">
      <c r="A266" s="17">
        <v>19060</v>
      </c>
      <c r="B266" s="17" t="s">
        <v>45</v>
      </c>
      <c r="C266" s="17" t="s">
        <v>111</v>
      </c>
      <c r="D266" s="17">
        <v>214</v>
      </c>
    </row>
    <row r="267" spans="1:4" x14ac:dyDescent="0.25">
      <c r="A267" s="17">
        <v>10220</v>
      </c>
      <c r="B267" s="17" t="s">
        <v>45</v>
      </c>
      <c r="C267" s="17" t="s">
        <v>111</v>
      </c>
      <c r="D267" s="17">
        <v>217</v>
      </c>
    </row>
    <row r="268" spans="1:4" x14ac:dyDescent="0.25">
      <c r="A268" s="17">
        <v>11130</v>
      </c>
      <c r="B268" s="17" t="s">
        <v>45</v>
      </c>
      <c r="C268" s="17" t="s">
        <v>111</v>
      </c>
      <c r="D268" s="17">
        <v>222</v>
      </c>
    </row>
    <row r="269" spans="1:4" x14ac:dyDescent="0.25">
      <c r="A269" s="17">
        <v>10181</v>
      </c>
      <c r="B269" s="17" t="s">
        <v>45</v>
      </c>
      <c r="C269" s="17" t="s">
        <v>111</v>
      </c>
      <c r="D269" s="17">
        <v>222</v>
      </c>
    </row>
    <row r="270" spans="1:4" x14ac:dyDescent="0.25">
      <c r="A270" s="17">
        <v>10182</v>
      </c>
      <c r="B270" s="17" t="s">
        <v>45</v>
      </c>
      <c r="C270" s="17" t="s">
        <v>111</v>
      </c>
      <c r="D270" s="17">
        <v>222</v>
      </c>
    </row>
    <row r="271" spans="1:4" x14ac:dyDescent="0.25">
      <c r="A271" s="17">
        <v>11280</v>
      </c>
      <c r="B271" s="17" t="s">
        <v>45</v>
      </c>
      <c r="C271" s="17" t="s">
        <v>111</v>
      </c>
      <c r="D271" s="17">
        <v>226</v>
      </c>
    </row>
    <row r="272" spans="1:4" x14ac:dyDescent="0.25">
      <c r="A272" s="17">
        <v>10430</v>
      </c>
      <c r="B272" s="17" t="s">
        <v>45</v>
      </c>
      <c r="C272" s="17" t="s">
        <v>111</v>
      </c>
      <c r="D272" s="17">
        <v>304</v>
      </c>
    </row>
    <row r="273" spans="1:4" x14ac:dyDescent="0.25">
      <c r="A273" s="17">
        <v>11160</v>
      </c>
      <c r="B273" s="17" t="s">
        <v>45</v>
      </c>
      <c r="C273" s="17" t="s">
        <v>111</v>
      </c>
      <c r="D273" s="17">
        <v>304</v>
      </c>
    </row>
    <row r="274" spans="1:4" x14ac:dyDescent="0.25">
      <c r="A274" s="17">
        <v>30560</v>
      </c>
      <c r="B274" s="17" t="s">
        <v>67</v>
      </c>
      <c r="C274" s="17" t="s">
        <v>67</v>
      </c>
      <c r="D274" s="17">
        <v>304</v>
      </c>
    </row>
    <row r="275" spans="1:4" x14ac:dyDescent="0.25">
      <c r="A275" s="17">
        <v>10710</v>
      </c>
      <c r="B275" s="17" t="s">
        <v>45</v>
      </c>
      <c r="C275" s="17" t="s">
        <v>111</v>
      </c>
      <c r="D275" s="17">
        <v>409</v>
      </c>
    </row>
    <row r="276" spans="1:4" x14ac:dyDescent="0.25">
      <c r="A276" s="17">
        <v>19114</v>
      </c>
      <c r="B276" s="17" t="s">
        <v>45</v>
      </c>
      <c r="C276" s="17" t="s">
        <v>111</v>
      </c>
      <c r="D276" s="17">
        <v>175</v>
      </c>
    </row>
    <row r="277" spans="1:4" x14ac:dyDescent="0.25">
      <c r="A277" s="17">
        <v>30630</v>
      </c>
      <c r="B277" s="17" t="s">
        <v>67</v>
      </c>
      <c r="C277" s="17" t="s">
        <v>67</v>
      </c>
      <c r="D277" s="17">
        <v>406</v>
      </c>
    </row>
    <row r="278" spans="1:4" x14ac:dyDescent="0.25">
      <c r="A278" s="17">
        <v>30570</v>
      </c>
      <c r="B278" s="17" t="s">
        <v>67</v>
      </c>
      <c r="C278" s="17" t="s">
        <v>67</v>
      </c>
      <c r="D278" s="17">
        <v>407</v>
      </c>
    </row>
    <row r="279" spans="1:4" x14ac:dyDescent="0.25">
      <c r="A279" s="17">
        <v>30080</v>
      </c>
      <c r="B279" s="17" t="s">
        <v>67</v>
      </c>
      <c r="C279" s="17" t="s">
        <v>67</v>
      </c>
      <c r="D279" s="17">
        <v>222</v>
      </c>
    </row>
    <row r="280" spans="1:4" x14ac:dyDescent="0.25">
      <c r="A280" s="17">
        <v>21900</v>
      </c>
      <c r="B280" s="17" t="s">
        <v>127</v>
      </c>
      <c r="C280" s="17" t="s">
        <v>137</v>
      </c>
      <c r="D280" s="17">
        <v>27</v>
      </c>
    </row>
    <row r="281" spans="1:4" x14ac:dyDescent="0.25">
      <c r="A281" s="17">
        <v>20000</v>
      </c>
      <c r="B281" s="17" t="s">
        <v>127</v>
      </c>
      <c r="C281" s="17" t="s">
        <v>127</v>
      </c>
      <c r="D281" s="17">
        <v>1</v>
      </c>
    </row>
    <row r="282" spans="1:4" x14ac:dyDescent="0.25">
      <c r="A282" s="17">
        <v>20131</v>
      </c>
      <c r="B282" s="17" t="s">
        <v>127</v>
      </c>
      <c r="C282" s="17" t="s">
        <v>127</v>
      </c>
      <c r="D282" s="17">
        <v>3</v>
      </c>
    </row>
    <row r="283" spans="1:4" x14ac:dyDescent="0.25">
      <c r="A283" s="17">
        <v>40140</v>
      </c>
      <c r="B283" s="17" t="s">
        <v>73</v>
      </c>
      <c r="C283" s="17" t="s">
        <v>138</v>
      </c>
      <c r="D283" s="17">
        <v>111</v>
      </c>
    </row>
    <row r="284" spans="1:4" x14ac:dyDescent="0.25">
      <c r="A284" s="17">
        <v>40370</v>
      </c>
      <c r="B284" s="17" t="s">
        <v>73</v>
      </c>
      <c r="C284" s="17" t="s">
        <v>138</v>
      </c>
      <c r="D284" s="17">
        <v>122</v>
      </c>
    </row>
    <row r="285" spans="1:4" x14ac:dyDescent="0.25">
      <c r="A285" s="17">
        <v>20111</v>
      </c>
      <c r="B285" s="17" t="s">
        <v>127</v>
      </c>
      <c r="C285" s="17" t="s">
        <v>139</v>
      </c>
      <c r="D285" s="17">
        <v>3</v>
      </c>
    </row>
    <row r="286" spans="1:4" x14ac:dyDescent="0.25">
      <c r="A286" s="17">
        <v>21690</v>
      </c>
      <c r="B286" s="17" t="s">
        <v>127</v>
      </c>
      <c r="C286" s="17" t="s">
        <v>139</v>
      </c>
      <c r="D286" s="17">
        <v>713</v>
      </c>
    </row>
    <row r="287" spans="1:4" x14ac:dyDescent="0.25">
      <c r="A287" s="17">
        <v>20090</v>
      </c>
      <c r="B287" s="17" t="s">
        <v>127</v>
      </c>
      <c r="C287" s="17" t="s">
        <v>128</v>
      </c>
      <c r="D287" s="17">
        <v>3</v>
      </c>
    </row>
    <row r="288" spans="1:4" x14ac:dyDescent="0.25">
      <c r="A288" s="17">
        <v>20100</v>
      </c>
      <c r="B288" s="17" t="s">
        <v>127</v>
      </c>
      <c r="C288" s="17" t="s">
        <v>128</v>
      </c>
      <c r="D288" s="17">
        <v>3</v>
      </c>
    </row>
    <row r="289" spans="1:4" x14ac:dyDescent="0.25">
      <c r="A289" s="17">
        <v>21890</v>
      </c>
      <c r="B289" s="17" t="s">
        <v>127</v>
      </c>
      <c r="C289" s="17" t="s">
        <v>128</v>
      </c>
      <c r="D289" s="17">
        <v>27</v>
      </c>
    </row>
    <row r="290" spans="1:4" x14ac:dyDescent="0.25">
      <c r="A290" s="17">
        <v>21870</v>
      </c>
      <c r="B290" s="17" t="s">
        <v>127</v>
      </c>
      <c r="C290" s="17" t="s">
        <v>128</v>
      </c>
      <c r="D290" s="17">
        <v>134</v>
      </c>
    </row>
    <row r="291" spans="1:4" x14ac:dyDescent="0.25">
      <c r="A291" s="17">
        <v>20510</v>
      </c>
      <c r="B291" s="17" t="s">
        <v>127</v>
      </c>
      <c r="C291" s="17" t="s">
        <v>128</v>
      </c>
      <c r="D291" s="17">
        <v>135</v>
      </c>
    </row>
    <row r="292" spans="1:4" x14ac:dyDescent="0.25">
      <c r="A292" s="17">
        <v>21262</v>
      </c>
      <c r="B292" s="17" t="s">
        <v>127</v>
      </c>
      <c r="C292" s="17" t="s">
        <v>128</v>
      </c>
      <c r="D292" s="17">
        <v>707</v>
      </c>
    </row>
    <row r="293" spans="1:4" x14ac:dyDescent="0.25">
      <c r="A293" s="17">
        <v>21263</v>
      </c>
      <c r="B293" s="17" t="s">
        <v>127</v>
      </c>
      <c r="C293" s="17" t="s">
        <v>128</v>
      </c>
      <c r="D293" s="17">
        <v>707</v>
      </c>
    </row>
    <row r="294" spans="1:4" x14ac:dyDescent="0.25">
      <c r="A294" s="17">
        <v>21700</v>
      </c>
      <c r="B294" s="17" t="s">
        <v>127</v>
      </c>
      <c r="C294" s="17" t="s">
        <v>128</v>
      </c>
      <c r="D294" s="17">
        <v>713</v>
      </c>
    </row>
    <row r="295" spans="1:4" x14ac:dyDescent="0.25">
      <c r="A295" s="17">
        <v>21590</v>
      </c>
      <c r="B295" s="17" t="s">
        <v>127</v>
      </c>
      <c r="C295" s="17" t="s">
        <v>128</v>
      </c>
      <c r="D295" s="17">
        <v>716</v>
      </c>
    </row>
    <row r="296" spans="1:4" x14ac:dyDescent="0.25">
      <c r="A296" s="17">
        <v>20210</v>
      </c>
      <c r="B296" s="17" t="s">
        <v>127</v>
      </c>
      <c r="C296" s="17" t="s">
        <v>140</v>
      </c>
      <c r="D296" s="17">
        <v>716</v>
      </c>
    </row>
    <row r="297" spans="1:4" x14ac:dyDescent="0.25">
      <c r="A297" s="17">
        <v>20731</v>
      </c>
      <c r="B297" s="17" t="s">
        <v>127</v>
      </c>
      <c r="C297" s="17" t="s">
        <v>128</v>
      </c>
      <c r="D297" s="17">
        <v>720</v>
      </c>
    </row>
    <row r="298" spans="1:4" x14ac:dyDescent="0.25">
      <c r="A298" s="17">
        <v>20732</v>
      </c>
      <c r="B298" s="17" t="s">
        <v>127</v>
      </c>
      <c r="C298" s="17" t="s">
        <v>128</v>
      </c>
      <c r="D298" s="17">
        <v>720</v>
      </c>
    </row>
    <row r="299" spans="1:4" x14ac:dyDescent="0.25">
      <c r="A299" s="17">
        <v>21720</v>
      </c>
      <c r="B299" s="17" t="s">
        <v>127</v>
      </c>
      <c r="C299" s="17" t="s">
        <v>127</v>
      </c>
      <c r="D299" s="17">
        <v>119</v>
      </c>
    </row>
    <row r="300" spans="1:4" x14ac:dyDescent="0.25">
      <c r="A300" s="17">
        <v>40310</v>
      </c>
      <c r="B300" s="17" t="s">
        <v>73</v>
      </c>
      <c r="C300" s="17" t="s">
        <v>141</v>
      </c>
      <c r="D300" s="17">
        <v>123</v>
      </c>
    </row>
    <row r="301" spans="1:4" x14ac:dyDescent="0.25">
      <c r="A301" s="17">
        <v>20340</v>
      </c>
      <c r="B301" s="17" t="s">
        <v>127</v>
      </c>
      <c r="C301" s="17" t="s">
        <v>127</v>
      </c>
      <c r="D301" s="17">
        <v>126</v>
      </c>
    </row>
    <row r="302" spans="1:4" x14ac:dyDescent="0.25">
      <c r="A302" s="17">
        <v>20010</v>
      </c>
      <c r="B302" s="17" t="s">
        <v>127</v>
      </c>
      <c r="C302" s="17" t="s">
        <v>127</v>
      </c>
      <c r="D302" s="17">
        <v>1</v>
      </c>
    </row>
    <row r="303" spans="1:4" x14ac:dyDescent="0.25">
      <c r="A303" s="17">
        <v>20401</v>
      </c>
      <c r="B303" s="17" t="s">
        <v>127</v>
      </c>
      <c r="C303" s="17" t="s">
        <v>140</v>
      </c>
      <c r="D303" s="17">
        <v>107</v>
      </c>
    </row>
    <row r="304" spans="1:4" x14ac:dyDescent="0.25">
      <c r="A304" s="17">
        <v>21620</v>
      </c>
      <c r="B304" s="17" t="s">
        <v>127</v>
      </c>
      <c r="C304" s="17" t="s">
        <v>142</v>
      </c>
      <c r="D304" s="17">
        <v>118</v>
      </c>
    </row>
    <row r="305" spans="1:4" x14ac:dyDescent="0.25">
      <c r="A305" s="17">
        <v>20560</v>
      </c>
      <c r="B305" s="17" t="s">
        <v>127</v>
      </c>
      <c r="C305" s="17" t="s">
        <v>142</v>
      </c>
      <c r="D305" s="17">
        <v>120</v>
      </c>
    </row>
    <row r="306" spans="1:4" x14ac:dyDescent="0.25">
      <c r="A306" s="17">
        <v>20390</v>
      </c>
      <c r="B306" s="17" t="s">
        <v>127</v>
      </c>
      <c r="C306" s="17" t="s">
        <v>142</v>
      </c>
      <c r="D306" s="17">
        <v>107</v>
      </c>
    </row>
    <row r="307" spans="1:4" x14ac:dyDescent="0.25">
      <c r="A307" s="17">
        <v>20150</v>
      </c>
      <c r="B307" s="17" t="s">
        <v>127</v>
      </c>
      <c r="C307" s="17" t="s">
        <v>127</v>
      </c>
      <c r="D307" s="17">
        <v>118</v>
      </c>
    </row>
    <row r="308" spans="1:4" x14ac:dyDescent="0.25">
      <c r="A308" s="17">
        <v>20380</v>
      </c>
      <c r="B308" s="17" t="s">
        <v>127</v>
      </c>
      <c r="C308" s="17" t="s">
        <v>127</v>
      </c>
      <c r="D308" s="17">
        <v>107</v>
      </c>
    </row>
    <row r="309" spans="1:4" x14ac:dyDescent="0.25">
      <c r="A309" s="17">
        <v>21710</v>
      </c>
      <c r="B309" s="17" t="s">
        <v>127</v>
      </c>
      <c r="C309" s="17" t="s">
        <v>142</v>
      </c>
      <c r="D309" s="17">
        <v>130</v>
      </c>
    </row>
    <row r="310" spans="1:4" x14ac:dyDescent="0.25">
      <c r="A310" s="17">
        <v>20540</v>
      </c>
      <c r="B310" s="17" t="s">
        <v>127</v>
      </c>
      <c r="C310" s="17" t="s">
        <v>142</v>
      </c>
      <c r="D310" s="17">
        <v>146</v>
      </c>
    </row>
    <row r="311" spans="1:4" x14ac:dyDescent="0.25">
      <c r="A311" s="17">
        <v>20573</v>
      </c>
      <c r="B311" s="17" t="s">
        <v>127</v>
      </c>
      <c r="C311" s="17" t="s">
        <v>142</v>
      </c>
      <c r="D311" s="17">
        <v>723</v>
      </c>
    </row>
    <row r="312" spans="1:4" x14ac:dyDescent="0.25">
      <c r="A312" s="17">
        <v>20572</v>
      </c>
      <c r="B312" s="17" t="s">
        <v>127</v>
      </c>
      <c r="C312" s="17" t="s">
        <v>142</v>
      </c>
      <c r="D312" s="17">
        <v>723</v>
      </c>
    </row>
    <row r="313" spans="1:4" x14ac:dyDescent="0.25">
      <c r="A313" s="17">
        <v>20571</v>
      </c>
      <c r="B313" s="17" t="s">
        <v>127</v>
      </c>
      <c r="C313" s="17" t="s">
        <v>142</v>
      </c>
      <c r="D313" s="17">
        <v>723</v>
      </c>
    </row>
    <row r="314" spans="1:4" x14ac:dyDescent="0.25">
      <c r="A314" s="17">
        <v>20550</v>
      </c>
      <c r="B314" s="17" t="s">
        <v>127</v>
      </c>
      <c r="C314" s="17" t="s">
        <v>127</v>
      </c>
      <c r="D314" s="17">
        <v>120</v>
      </c>
    </row>
    <row r="315" spans="1:4" x14ac:dyDescent="0.25">
      <c r="A315" s="17">
        <v>20132</v>
      </c>
      <c r="B315" s="17" t="s">
        <v>127</v>
      </c>
      <c r="C315" s="17" t="s">
        <v>127</v>
      </c>
      <c r="D315" s="17">
        <v>3</v>
      </c>
    </row>
    <row r="316" spans="1:4" x14ac:dyDescent="0.25">
      <c r="A316" s="17">
        <v>20141</v>
      </c>
      <c r="B316" s="17" t="s">
        <v>127</v>
      </c>
      <c r="C316" s="17" t="s">
        <v>127</v>
      </c>
      <c r="D316" s="17">
        <v>3</v>
      </c>
    </row>
    <row r="317" spans="1:4" x14ac:dyDescent="0.25">
      <c r="A317" s="17">
        <v>20142</v>
      </c>
      <c r="B317" s="17" t="s">
        <v>127</v>
      </c>
      <c r="C317" s="17" t="s">
        <v>127</v>
      </c>
      <c r="D317" s="17">
        <v>3</v>
      </c>
    </row>
    <row r="318" spans="1:4" x14ac:dyDescent="0.25">
      <c r="A318" s="17">
        <v>20070</v>
      </c>
      <c r="B318" s="17" t="s">
        <v>127</v>
      </c>
      <c r="C318" s="17" t="s">
        <v>127</v>
      </c>
      <c r="D318" s="17">
        <v>3</v>
      </c>
    </row>
    <row r="319" spans="1:4" x14ac:dyDescent="0.25">
      <c r="A319" s="17">
        <v>20081</v>
      </c>
      <c r="B319" s="17" t="s">
        <v>127</v>
      </c>
      <c r="C319" s="17" t="s">
        <v>127</v>
      </c>
      <c r="D319" s="17">
        <v>3</v>
      </c>
    </row>
    <row r="320" spans="1:4" x14ac:dyDescent="0.25">
      <c r="A320" s="17">
        <v>20082</v>
      </c>
      <c r="B320" s="17" t="s">
        <v>127</v>
      </c>
      <c r="C320" s="17" t="s">
        <v>127</v>
      </c>
      <c r="D320" s="17">
        <v>3</v>
      </c>
    </row>
    <row r="321" spans="1:4" x14ac:dyDescent="0.25">
      <c r="A321" s="17">
        <v>20200</v>
      </c>
      <c r="B321" s="17" t="s">
        <v>127</v>
      </c>
      <c r="C321" s="17" t="s">
        <v>127</v>
      </c>
      <c r="D321" s="17">
        <v>111</v>
      </c>
    </row>
    <row r="322" spans="1:4" x14ac:dyDescent="0.25">
      <c r="A322" s="17">
        <v>20282</v>
      </c>
      <c r="B322" s="17" t="s">
        <v>127</v>
      </c>
      <c r="C322" s="17" t="s">
        <v>127</v>
      </c>
      <c r="D322" s="17">
        <v>122</v>
      </c>
    </row>
    <row r="323" spans="1:4" x14ac:dyDescent="0.25">
      <c r="A323" s="17">
        <v>20281</v>
      </c>
      <c r="B323" s="17" t="s">
        <v>127</v>
      </c>
      <c r="C323" s="17" t="s">
        <v>127</v>
      </c>
      <c r="D323" s="17">
        <v>122</v>
      </c>
    </row>
    <row r="324" spans="1:4" x14ac:dyDescent="0.25">
      <c r="A324" s="17">
        <v>20290</v>
      </c>
      <c r="B324" s="17" t="s">
        <v>127</v>
      </c>
      <c r="C324" s="17" t="s">
        <v>127</v>
      </c>
      <c r="D324" s="17">
        <v>122</v>
      </c>
    </row>
    <row r="325" spans="1:4" x14ac:dyDescent="0.25">
      <c r="A325" s="17">
        <v>20310</v>
      </c>
      <c r="B325" s="17" t="s">
        <v>127</v>
      </c>
      <c r="C325" s="17" t="s">
        <v>127</v>
      </c>
      <c r="D325" s="17">
        <v>123</v>
      </c>
    </row>
    <row r="326" spans="1:4" x14ac:dyDescent="0.25">
      <c r="A326" s="17">
        <v>20261</v>
      </c>
      <c r="B326" s="17" t="s">
        <v>127</v>
      </c>
      <c r="C326" s="17" t="s">
        <v>127</v>
      </c>
      <c r="D326" s="17">
        <v>124</v>
      </c>
    </row>
    <row r="327" spans="1:4" x14ac:dyDescent="0.25">
      <c r="A327" s="17">
        <v>20262</v>
      </c>
      <c r="B327" s="17" t="s">
        <v>127</v>
      </c>
      <c r="C327" s="17" t="s">
        <v>127</v>
      </c>
      <c r="D327" s="17">
        <v>124</v>
      </c>
    </row>
    <row r="328" spans="1:4" x14ac:dyDescent="0.25">
      <c r="A328" s="17">
        <v>20263</v>
      </c>
      <c r="B328" s="17" t="s">
        <v>127</v>
      </c>
      <c r="C328" s="17" t="s">
        <v>127</v>
      </c>
      <c r="D328" s="17">
        <v>124</v>
      </c>
    </row>
    <row r="329" spans="1:4" x14ac:dyDescent="0.25">
      <c r="A329" s="17">
        <v>20264</v>
      </c>
      <c r="B329" s="17" t="s">
        <v>127</v>
      </c>
      <c r="C329" s="17" t="s">
        <v>127</v>
      </c>
      <c r="D329" s="17">
        <v>124</v>
      </c>
    </row>
    <row r="330" spans="1:4" x14ac:dyDescent="0.25">
      <c r="A330" s="17">
        <v>20321</v>
      </c>
      <c r="B330" s="17" t="s">
        <v>127</v>
      </c>
      <c r="C330" s="17" t="s">
        <v>127</v>
      </c>
      <c r="D330" s="17">
        <v>125</v>
      </c>
    </row>
    <row r="331" spans="1:4" x14ac:dyDescent="0.25">
      <c r="A331" s="17">
        <v>20322</v>
      </c>
      <c r="B331" s="17" t="s">
        <v>127</v>
      </c>
      <c r="C331" s="17" t="s">
        <v>127</v>
      </c>
      <c r="D331" s="17">
        <v>125</v>
      </c>
    </row>
    <row r="332" spans="1:4" x14ac:dyDescent="0.25">
      <c r="A332" s="17">
        <v>20360</v>
      </c>
      <c r="B332" s="17" t="s">
        <v>127</v>
      </c>
      <c r="C332" s="17" t="s">
        <v>127</v>
      </c>
      <c r="D332" s="17">
        <v>130</v>
      </c>
    </row>
    <row r="333" spans="1:4" x14ac:dyDescent="0.25">
      <c r="A333" s="17">
        <v>20370</v>
      </c>
      <c r="B333" s="17" t="s">
        <v>127</v>
      </c>
      <c r="C333" s="17" t="s">
        <v>127</v>
      </c>
      <c r="D333" s="17">
        <v>130</v>
      </c>
    </row>
    <row r="334" spans="1:4" x14ac:dyDescent="0.25">
      <c r="A334" s="17">
        <v>20352</v>
      </c>
      <c r="B334" s="17" t="s">
        <v>127</v>
      </c>
      <c r="C334" s="17" t="s">
        <v>127</v>
      </c>
      <c r="D334" s="17">
        <v>130</v>
      </c>
    </row>
    <row r="335" spans="1:4" x14ac:dyDescent="0.25">
      <c r="A335" s="17">
        <v>20351</v>
      </c>
      <c r="B335" s="17" t="s">
        <v>127</v>
      </c>
      <c r="C335" s="17" t="s">
        <v>127</v>
      </c>
      <c r="D335" s="17">
        <v>130</v>
      </c>
    </row>
    <row r="336" spans="1:4" x14ac:dyDescent="0.25">
      <c r="A336" s="17">
        <v>20450</v>
      </c>
      <c r="B336" s="17" t="s">
        <v>127</v>
      </c>
      <c r="C336" s="17" t="s">
        <v>127</v>
      </c>
      <c r="D336" s="17">
        <v>136</v>
      </c>
    </row>
    <row r="337" spans="1:4" x14ac:dyDescent="0.25">
      <c r="A337" s="17">
        <v>20460</v>
      </c>
      <c r="B337" s="17" t="s">
        <v>127</v>
      </c>
      <c r="C337" s="17" t="s">
        <v>127</v>
      </c>
      <c r="D337" s="17">
        <v>136</v>
      </c>
    </row>
    <row r="338" spans="1:4" x14ac:dyDescent="0.25">
      <c r="A338" s="17">
        <v>21640</v>
      </c>
      <c r="B338" s="17" t="s">
        <v>127</v>
      </c>
      <c r="C338" s="17" t="s">
        <v>127</v>
      </c>
      <c r="D338" s="17">
        <v>146</v>
      </c>
    </row>
    <row r="339" spans="1:4" x14ac:dyDescent="0.25">
      <c r="A339" s="17">
        <v>20250</v>
      </c>
      <c r="B339" s="17" t="s">
        <v>127</v>
      </c>
      <c r="C339" s="17" t="s">
        <v>127</v>
      </c>
      <c r="D339" s="17">
        <v>153</v>
      </c>
    </row>
    <row r="340" spans="1:4" x14ac:dyDescent="0.25">
      <c r="A340" s="17">
        <v>21420</v>
      </c>
      <c r="B340" s="17" t="s">
        <v>127</v>
      </c>
      <c r="C340" s="17" t="s">
        <v>127</v>
      </c>
      <c r="D340" s="17">
        <v>712</v>
      </c>
    </row>
    <row r="341" spans="1:4" x14ac:dyDescent="0.25">
      <c r="A341" s="17">
        <v>20300</v>
      </c>
      <c r="B341" s="17" t="s">
        <v>127</v>
      </c>
      <c r="C341" s="17" t="s">
        <v>127</v>
      </c>
      <c r="D341" s="17">
        <v>718</v>
      </c>
    </row>
    <row r="342" spans="1:4" x14ac:dyDescent="0.25">
      <c r="A342" s="17">
        <v>21462</v>
      </c>
      <c r="B342" s="17" t="s">
        <v>127</v>
      </c>
      <c r="C342" s="17" t="s">
        <v>127</v>
      </c>
      <c r="D342" s="17">
        <v>719</v>
      </c>
    </row>
    <row r="343" spans="1:4" x14ac:dyDescent="0.25">
      <c r="A343" s="17">
        <v>21461</v>
      </c>
      <c r="B343" s="17" t="s">
        <v>127</v>
      </c>
      <c r="C343" s="17" t="s">
        <v>127</v>
      </c>
      <c r="D343" s="17">
        <v>719</v>
      </c>
    </row>
    <row r="344" spans="1:4" x14ac:dyDescent="0.25">
      <c r="A344" s="17">
        <v>21273</v>
      </c>
      <c r="B344" s="17" t="s">
        <v>127</v>
      </c>
      <c r="C344" s="17" t="s">
        <v>127</v>
      </c>
      <c r="D344" s="17">
        <v>721</v>
      </c>
    </row>
    <row r="345" spans="1:4" x14ac:dyDescent="0.25">
      <c r="A345" s="17">
        <v>21272</v>
      </c>
      <c r="B345" s="17" t="s">
        <v>127</v>
      </c>
      <c r="C345" s="17" t="s">
        <v>127</v>
      </c>
      <c r="D345" s="17">
        <v>721</v>
      </c>
    </row>
    <row r="346" spans="1:4" x14ac:dyDescent="0.25">
      <c r="A346" s="17">
        <v>21271</v>
      </c>
      <c r="B346" s="17" t="s">
        <v>127</v>
      </c>
      <c r="C346" s="17" t="s">
        <v>127</v>
      </c>
      <c r="D346" s="17">
        <v>721</v>
      </c>
    </row>
    <row r="347" spans="1:4" x14ac:dyDescent="0.25">
      <c r="A347" s="17">
        <v>21472</v>
      </c>
      <c r="B347" s="17" t="s">
        <v>127</v>
      </c>
      <c r="C347" s="17" t="s">
        <v>127</v>
      </c>
      <c r="D347" s="17">
        <v>727</v>
      </c>
    </row>
    <row r="348" spans="1:4" x14ac:dyDescent="0.25">
      <c r="A348" s="17">
        <v>21471</v>
      </c>
      <c r="B348" s="17" t="s">
        <v>127</v>
      </c>
      <c r="C348" s="17" t="s">
        <v>127</v>
      </c>
      <c r="D348" s="17">
        <v>727</v>
      </c>
    </row>
    <row r="349" spans="1:4" x14ac:dyDescent="0.25">
      <c r="A349" s="17">
        <v>20032</v>
      </c>
      <c r="B349" s="17" t="s">
        <v>127</v>
      </c>
      <c r="C349" s="17" t="s">
        <v>143</v>
      </c>
      <c r="D349" s="17">
        <v>1</v>
      </c>
    </row>
    <row r="350" spans="1:4" x14ac:dyDescent="0.25">
      <c r="A350" s="17">
        <v>20800</v>
      </c>
      <c r="B350" s="17" t="s">
        <v>127</v>
      </c>
      <c r="C350" s="17" t="s">
        <v>143</v>
      </c>
      <c r="D350" s="17">
        <v>148</v>
      </c>
    </row>
    <row r="351" spans="1:4" x14ac:dyDescent="0.25">
      <c r="A351" s="17">
        <v>20531</v>
      </c>
      <c r="B351" s="17" t="s">
        <v>127</v>
      </c>
      <c r="C351" s="17" t="s">
        <v>143</v>
      </c>
      <c r="D351" s="17">
        <v>715</v>
      </c>
    </row>
    <row r="352" spans="1:4" x14ac:dyDescent="0.25">
      <c r="A352" s="17">
        <v>20020</v>
      </c>
      <c r="B352" s="17" t="s">
        <v>127</v>
      </c>
      <c r="C352" s="17" t="s">
        <v>140</v>
      </c>
      <c r="D352" s="17">
        <v>1</v>
      </c>
    </row>
    <row r="353" spans="1:4" x14ac:dyDescent="0.25">
      <c r="A353" s="17">
        <v>20402</v>
      </c>
      <c r="B353" s="17" t="s">
        <v>127</v>
      </c>
      <c r="C353" s="17" t="s">
        <v>140</v>
      </c>
      <c r="D353" s="17">
        <v>107</v>
      </c>
    </row>
    <row r="354" spans="1:4" x14ac:dyDescent="0.25">
      <c r="A354" s="17">
        <v>21630</v>
      </c>
      <c r="B354" s="17" t="s">
        <v>127</v>
      </c>
      <c r="C354" s="17" t="s">
        <v>144</v>
      </c>
      <c r="D354" s="17">
        <v>118</v>
      </c>
    </row>
    <row r="355" spans="1:4" x14ac:dyDescent="0.25">
      <c r="A355" s="17">
        <v>20170</v>
      </c>
      <c r="B355" s="17" t="s">
        <v>127</v>
      </c>
      <c r="C355" s="17" t="s">
        <v>140</v>
      </c>
      <c r="D355" s="17">
        <v>118</v>
      </c>
    </row>
    <row r="356" spans="1:4" x14ac:dyDescent="0.25">
      <c r="A356" s="17">
        <v>20160</v>
      </c>
      <c r="B356" s="17" t="s">
        <v>127</v>
      </c>
      <c r="C356" s="17" t="s">
        <v>140</v>
      </c>
      <c r="D356" s="17">
        <v>118</v>
      </c>
    </row>
    <row r="357" spans="1:4" x14ac:dyDescent="0.25">
      <c r="A357" s="17">
        <v>20421</v>
      </c>
      <c r="B357" s="17" t="s">
        <v>127</v>
      </c>
      <c r="C357" s="17" t="s">
        <v>140</v>
      </c>
      <c r="D357" s="17">
        <v>154</v>
      </c>
    </row>
    <row r="358" spans="1:4" x14ac:dyDescent="0.25">
      <c r="A358" s="17">
        <v>20422</v>
      </c>
      <c r="B358" s="17" t="s">
        <v>127</v>
      </c>
      <c r="C358" s="17" t="s">
        <v>140</v>
      </c>
      <c r="D358" s="17">
        <v>154</v>
      </c>
    </row>
    <row r="359" spans="1:4" x14ac:dyDescent="0.25">
      <c r="A359" s="17">
        <v>20481</v>
      </c>
      <c r="B359" s="17" t="s">
        <v>127</v>
      </c>
      <c r="C359" s="17" t="s">
        <v>140</v>
      </c>
      <c r="D359" s="17">
        <v>711</v>
      </c>
    </row>
    <row r="360" spans="1:4" x14ac:dyDescent="0.25">
      <c r="A360" s="17">
        <v>20482</v>
      </c>
      <c r="B360" s="17" t="s">
        <v>127</v>
      </c>
      <c r="C360" s="17" t="s">
        <v>140</v>
      </c>
      <c r="D360" s="17">
        <v>711</v>
      </c>
    </row>
    <row r="361" spans="1:4" x14ac:dyDescent="0.25">
      <c r="A361" s="17">
        <v>20470</v>
      </c>
      <c r="B361" s="17" t="s">
        <v>127</v>
      </c>
      <c r="C361" s="17" t="s">
        <v>140</v>
      </c>
      <c r="D361" s="17">
        <v>717</v>
      </c>
    </row>
    <row r="362" spans="1:4" x14ac:dyDescent="0.25">
      <c r="A362" s="17">
        <v>20221</v>
      </c>
      <c r="B362" s="17" t="s">
        <v>127</v>
      </c>
      <c r="C362" s="17" t="s">
        <v>140</v>
      </c>
      <c r="D362" s="17">
        <v>722</v>
      </c>
    </row>
    <row r="363" spans="1:4" x14ac:dyDescent="0.25">
      <c r="A363" s="17">
        <v>20222</v>
      </c>
      <c r="B363" s="17" t="s">
        <v>127</v>
      </c>
      <c r="C363" s="17" t="s">
        <v>140</v>
      </c>
      <c r="D363" s="17">
        <v>722</v>
      </c>
    </row>
    <row r="364" spans="1:4" x14ac:dyDescent="0.25">
      <c r="A364" s="17">
        <v>20440</v>
      </c>
      <c r="B364" s="17" t="s">
        <v>127</v>
      </c>
      <c r="C364" s="17" t="s">
        <v>143</v>
      </c>
      <c r="D364" s="17">
        <v>141</v>
      </c>
    </row>
    <row r="365" spans="1:4" x14ac:dyDescent="0.25">
      <c r="A365" s="17">
        <v>20750</v>
      </c>
      <c r="B365" s="17" t="s">
        <v>127</v>
      </c>
      <c r="C365" s="17" t="s">
        <v>143</v>
      </c>
      <c r="D365" s="17">
        <v>703</v>
      </c>
    </row>
    <row r="366" spans="1:4" x14ac:dyDescent="0.25">
      <c r="A366" s="17">
        <v>20892</v>
      </c>
      <c r="B366" s="17" t="s">
        <v>127</v>
      </c>
      <c r="C366" s="17" t="s">
        <v>64</v>
      </c>
      <c r="D366" s="17">
        <v>704</v>
      </c>
    </row>
    <row r="367" spans="1:4" x14ac:dyDescent="0.25">
      <c r="A367" s="17">
        <v>21780</v>
      </c>
      <c r="B367" s="17" t="s">
        <v>127</v>
      </c>
      <c r="C367" s="17" t="s">
        <v>143</v>
      </c>
      <c r="D367" s="17">
        <v>704</v>
      </c>
    </row>
    <row r="368" spans="1:4" x14ac:dyDescent="0.25">
      <c r="A368" s="17">
        <v>20411</v>
      </c>
      <c r="B368" s="17" t="s">
        <v>127</v>
      </c>
      <c r="C368" s="17" t="s">
        <v>143</v>
      </c>
      <c r="D368" s="17">
        <v>709</v>
      </c>
    </row>
    <row r="369" spans="1:4" x14ac:dyDescent="0.25">
      <c r="A369" s="17">
        <v>20412</v>
      </c>
      <c r="B369" s="17" t="s">
        <v>127</v>
      </c>
      <c r="C369" s="17" t="s">
        <v>143</v>
      </c>
      <c r="D369" s="17">
        <v>709</v>
      </c>
    </row>
    <row r="370" spans="1:4" x14ac:dyDescent="0.25">
      <c r="A370" s="17">
        <v>20413</v>
      </c>
      <c r="B370" s="17" t="s">
        <v>127</v>
      </c>
      <c r="C370" s="17" t="s">
        <v>143</v>
      </c>
      <c r="D370" s="17">
        <v>709</v>
      </c>
    </row>
    <row r="371" spans="1:4" x14ac:dyDescent="0.25">
      <c r="A371" s="17">
        <v>20414</v>
      </c>
      <c r="B371" s="17" t="s">
        <v>127</v>
      </c>
      <c r="C371" s="17" t="s">
        <v>143</v>
      </c>
      <c r="D371" s="17">
        <v>709</v>
      </c>
    </row>
    <row r="372" spans="1:4" x14ac:dyDescent="0.25">
      <c r="A372" s="17">
        <v>21662</v>
      </c>
      <c r="B372" s="17" t="s">
        <v>127</v>
      </c>
      <c r="C372" s="17" t="s">
        <v>143</v>
      </c>
      <c r="D372" s="17">
        <v>710</v>
      </c>
    </row>
    <row r="373" spans="1:4" x14ac:dyDescent="0.25">
      <c r="A373" s="17">
        <v>20031</v>
      </c>
      <c r="B373" s="17" t="s">
        <v>127</v>
      </c>
      <c r="C373" s="17" t="s">
        <v>143</v>
      </c>
      <c r="D373" s="17">
        <v>1</v>
      </c>
    </row>
    <row r="374" spans="1:4" x14ac:dyDescent="0.25">
      <c r="A374" s="17">
        <v>20600</v>
      </c>
      <c r="B374" s="17" t="s">
        <v>127</v>
      </c>
      <c r="C374" s="17" t="s">
        <v>143</v>
      </c>
      <c r="D374" s="17">
        <v>141</v>
      </c>
    </row>
    <row r="375" spans="1:4" x14ac:dyDescent="0.25">
      <c r="A375" s="17">
        <v>21661</v>
      </c>
      <c r="B375" s="17" t="s">
        <v>127</v>
      </c>
      <c r="C375" s="17" t="s">
        <v>143</v>
      </c>
      <c r="D375" s="17">
        <v>710</v>
      </c>
    </row>
    <row r="376" spans="1:4" x14ac:dyDescent="0.25">
      <c r="A376" s="17">
        <v>20900</v>
      </c>
      <c r="B376" s="17" t="s">
        <v>127</v>
      </c>
      <c r="C376" s="17" t="s">
        <v>144</v>
      </c>
      <c r="D376" s="17">
        <v>710</v>
      </c>
    </row>
    <row r="377" spans="1:4" x14ac:dyDescent="0.25">
      <c r="A377" s="17">
        <v>20532</v>
      </c>
      <c r="B377" s="17" t="s">
        <v>127</v>
      </c>
      <c r="C377" s="17" t="s">
        <v>143</v>
      </c>
      <c r="D377" s="17">
        <v>715</v>
      </c>
    </row>
    <row r="378" spans="1:4" x14ac:dyDescent="0.25">
      <c r="A378" s="17">
        <v>20850</v>
      </c>
      <c r="B378" s="17" t="s">
        <v>127</v>
      </c>
      <c r="C378" s="17" t="s">
        <v>143</v>
      </c>
      <c r="D378" s="17">
        <v>725</v>
      </c>
    </row>
    <row r="379" spans="1:4" x14ac:dyDescent="0.25">
      <c r="A379" s="17">
        <v>21283</v>
      </c>
      <c r="B379" s="17" t="s">
        <v>127</v>
      </c>
      <c r="C379" s="17" t="s">
        <v>143</v>
      </c>
      <c r="D379" s="17">
        <v>726</v>
      </c>
    </row>
    <row r="380" spans="1:4" x14ac:dyDescent="0.25">
      <c r="A380" s="17">
        <v>21310</v>
      </c>
      <c r="B380" s="17" t="s">
        <v>127</v>
      </c>
      <c r="C380" s="17" t="s">
        <v>143</v>
      </c>
      <c r="D380" s="17">
        <v>706</v>
      </c>
    </row>
    <row r="381" spans="1:4" x14ac:dyDescent="0.25">
      <c r="A381" s="17">
        <v>21282</v>
      </c>
      <c r="B381" s="17" t="s">
        <v>127</v>
      </c>
      <c r="C381" s="17" t="s">
        <v>143</v>
      </c>
      <c r="D381" s="17">
        <v>726</v>
      </c>
    </row>
    <row r="382" spans="1:4" x14ac:dyDescent="0.25">
      <c r="A382" s="17">
        <v>21281</v>
      </c>
      <c r="B382" s="17" t="s">
        <v>127</v>
      </c>
      <c r="C382" s="17" t="s">
        <v>143</v>
      </c>
      <c r="D382" s="17">
        <v>726</v>
      </c>
    </row>
    <row r="383" spans="1:4" x14ac:dyDescent="0.25">
      <c r="A383" s="17">
        <v>21530</v>
      </c>
      <c r="B383" s="17" t="s">
        <v>127</v>
      </c>
      <c r="C383" s="17" t="s">
        <v>144</v>
      </c>
      <c r="D383" s="17">
        <v>741</v>
      </c>
    </row>
    <row r="384" spans="1:4" x14ac:dyDescent="0.25">
      <c r="A384" s="17">
        <v>20921</v>
      </c>
      <c r="B384" s="17" t="s">
        <v>127</v>
      </c>
      <c r="C384" s="17" t="s">
        <v>144</v>
      </c>
      <c r="D384" s="17">
        <v>708</v>
      </c>
    </row>
    <row r="385" spans="1:4" x14ac:dyDescent="0.25">
      <c r="A385" s="17">
        <v>20922</v>
      </c>
      <c r="B385" s="17" t="s">
        <v>127</v>
      </c>
      <c r="C385" s="17" t="s">
        <v>144</v>
      </c>
      <c r="D385" s="17">
        <v>708</v>
      </c>
    </row>
    <row r="386" spans="1:4" x14ac:dyDescent="0.25">
      <c r="A386" s="17">
        <v>20923</v>
      </c>
      <c r="B386" s="17" t="s">
        <v>127</v>
      </c>
      <c r="C386" s="17" t="s">
        <v>144</v>
      </c>
      <c r="D386" s="17">
        <v>708</v>
      </c>
    </row>
    <row r="387" spans="1:4" x14ac:dyDescent="0.25">
      <c r="A387" s="17">
        <v>20924</v>
      </c>
      <c r="B387" s="17" t="s">
        <v>127</v>
      </c>
      <c r="C387" s="17" t="s">
        <v>144</v>
      </c>
      <c r="D387" s="17">
        <v>708</v>
      </c>
    </row>
    <row r="388" spans="1:4" x14ac:dyDescent="0.25">
      <c r="A388" s="17">
        <v>21541</v>
      </c>
      <c r="B388" s="17" t="s">
        <v>127</v>
      </c>
      <c r="C388" s="17" t="s">
        <v>140</v>
      </c>
      <c r="D388" s="17">
        <v>708</v>
      </c>
    </row>
    <row r="389" spans="1:4" x14ac:dyDescent="0.25">
      <c r="A389" s="17">
        <v>20040</v>
      </c>
      <c r="B389" s="17" t="s">
        <v>127</v>
      </c>
      <c r="C389" s="17" t="s">
        <v>145</v>
      </c>
      <c r="D389" s="17">
        <v>1</v>
      </c>
    </row>
    <row r="390" spans="1:4" x14ac:dyDescent="0.25">
      <c r="A390" s="17">
        <v>20811</v>
      </c>
      <c r="B390" s="17" t="s">
        <v>127</v>
      </c>
      <c r="C390" s="17" t="s">
        <v>145</v>
      </c>
      <c r="D390" s="17">
        <v>135</v>
      </c>
    </row>
    <row r="391" spans="1:4" x14ac:dyDescent="0.25">
      <c r="A391" s="17">
        <v>20812</v>
      </c>
      <c r="B391" s="17" t="s">
        <v>127</v>
      </c>
      <c r="C391" s="17" t="s">
        <v>145</v>
      </c>
      <c r="D391" s="17">
        <v>135</v>
      </c>
    </row>
    <row r="392" spans="1:4" x14ac:dyDescent="0.25">
      <c r="A392" s="17">
        <v>20501</v>
      </c>
      <c r="B392" s="17" t="s">
        <v>127</v>
      </c>
      <c r="C392" s="17" t="s">
        <v>145</v>
      </c>
      <c r="D392" s="17">
        <v>135</v>
      </c>
    </row>
    <row r="393" spans="1:4" x14ac:dyDescent="0.25">
      <c r="A393" s="17">
        <v>20502</v>
      </c>
      <c r="B393" s="17" t="s">
        <v>127</v>
      </c>
      <c r="C393" s="17" t="s">
        <v>145</v>
      </c>
      <c r="D393" s="17">
        <v>135</v>
      </c>
    </row>
    <row r="394" spans="1:4" x14ac:dyDescent="0.25">
      <c r="A394" s="17">
        <v>21730</v>
      </c>
      <c r="B394" s="17" t="s">
        <v>127</v>
      </c>
      <c r="C394" s="17" t="s">
        <v>145</v>
      </c>
      <c r="D394" s="17">
        <v>148</v>
      </c>
    </row>
    <row r="395" spans="1:4" x14ac:dyDescent="0.25">
      <c r="A395" s="17">
        <v>20330</v>
      </c>
      <c r="B395" s="17" t="s">
        <v>127</v>
      </c>
      <c r="C395" s="17" t="s">
        <v>64</v>
      </c>
      <c r="D395" s="17">
        <v>169</v>
      </c>
    </row>
    <row r="396" spans="1:4" x14ac:dyDescent="0.25">
      <c r="A396" s="17">
        <v>21740</v>
      </c>
      <c r="B396" s="17" t="s">
        <v>127</v>
      </c>
      <c r="C396" s="17" t="s">
        <v>145</v>
      </c>
      <c r="D396" s="17">
        <v>169</v>
      </c>
    </row>
    <row r="397" spans="1:4" x14ac:dyDescent="0.25">
      <c r="A397" s="17">
        <v>20742</v>
      </c>
      <c r="B397" s="17" t="s">
        <v>127</v>
      </c>
      <c r="C397" s="17" t="s">
        <v>64</v>
      </c>
      <c r="D397" s="17">
        <v>713</v>
      </c>
    </row>
    <row r="398" spans="1:4" x14ac:dyDescent="0.25">
      <c r="A398" s="17">
        <v>20432</v>
      </c>
      <c r="B398" s="17" t="s">
        <v>127</v>
      </c>
      <c r="C398" s="17" t="s">
        <v>145</v>
      </c>
      <c r="D398" s="17">
        <v>714</v>
      </c>
    </row>
    <row r="399" spans="1:4" x14ac:dyDescent="0.25">
      <c r="A399" s="17">
        <v>20431</v>
      </c>
      <c r="B399" s="17" t="s">
        <v>127</v>
      </c>
      <c r="C399" s="17" t="s">
        <v>145</v>
      </c>
      <c r="D399" s="17">
        <v>714</v>
      </c>
    </row>
    <row r="400" spans="1:4" x14ac:dyDescent="0.25">
      <c r="A400" s="17">
        <v>21680</v>
      </c>
      <c r="B400" s="17" t="s">
        <v>127</v>
      </c>
      <c r="C400" s="17" t="s">
        <v>145</v>
      </c>
      <c r="D400" s="17">
        <v>715</v>
      </c>
    </row>
    <row r="401" spans="1:4" x14ac:dyDescent="0.25">
      <c r="A401" s="17">
        <v>20060</v>
      </c>
      <c r="B401" s="17" t="s">
        <v>127</v>
      </c>
      <c r="C401" s="17" t="s">
        <v>64</v>
      </c>
      <c r="D401" s="17">
        <v>1</v>
      </c>
    </row>
    <row r="402" spans="1:4" x14ac:dyDescent="0.25">
      <c r="A402" s="17">
        <v>60200</v>
      </c>
      <c r="B402" s="17" t="s">
        <v>84</v>
      </c>
      <c r="C402" s="17" t="s">
        <v>146</v>
      </c>
      <c r="D402" s="17">
        <v>1</v>
      </c>
    </row>
    <row r="403" spans="1:4" x14ac:dyDescent="0.25">
      <c r="A403" s="17">
        <v>60601</v>
      </c>
      <c r="B403" s="17" t="s">
        <v>84</v>
      </c>
      <c r="C403" s="17" t="s">
        <v>146</v>
      </c>
      <c r="D403" s="17">
        <v>742</v>
      </c>
    </row>
    <row r="404" spans="1:4" x14ac:dyDescent="0.25">
      <c r="A404" s="17">
        <v>60571</v>
      </c>
      <c r="B404" s="17" t="s">
        <v>84</v>
      </c>
      <c r="C404" s="17" t="s">
        <v>146</v>
      </c>
      <c r="D404" s="17">
        <v>756</v>
      </c>
    </row>
    <row r="405" spans="1:4" x14ac:dyDescent="0.25">
      <c r="A405" s="17">
        <v>21820</v>
      </c>
      <c r="B405" s="17" t="s">
        <v>127</v>
      </c>
      <c r="C405" s="17" t="s">
        <v>140</v>
      </c>
      <c r="D405" s="17">
        <v>756</v>
      </c>
    </row>
    <row r="406" spans="1:4" x14ac:dyDescent="0.25">
      <c r="A406" s="17">
        <v>20620</v>
      </c>
      <c r="B406" s="17" t="s">
        <v>127</v>
      </c>
      <c r="C406" s="17" t="s">
        <v>147</v>
      </c>
      <c r="D406" s="17">
        <v>141</v>
      </c>
    </row>
    <row r="407" spans="1:4" x14ac:dyDescent="0.25">
      <c r="A407" s="17">
        <v>20610</v>
      </c>
      <c r="B407" s="17" t="s">
        <v>127</v>
      </c>
      <c r="C407" s="17" t="s">
        <v>147</v>
      </c>
      <c r="D407" s="17">
        <v>141</v>
      </c>
    </row>
    <row r="408" spans="1:4" x14ac:dyDescent="0.25">
      <c r="A408" s="17">
        <v>20491</v>
      </c>
      <c r="B408" s="17" t="s">
        <v>127</v>
      </c>
      <c r="C408" s="17" t="s">
        <v>147</v>
      </c>
      <c r="D408" s="17">
        <v>741</v>
      </c>
    </row>
    <row r="409" spans="1:4" x14ac:dyDescent="0.25">
      <c r="A409" s="17">
        <v>20492</v>
      </c>
      <c r="B409" s="17" t="s">
        <v>127</v>
      </c>
      <c r="C409" s="17" t="s">
        <v>147</v>
      </c>
      <c r="D409" s="17">
        <v>741</v>
      </c>
    </row>
    <row r="410" spans="1:4" x14ac:dyDescent="0.25">
      <c r="A410" s="17">
        <v>20493</v>
      </c>
      <c r="B410" s="17" t="s">
        <v>127</v>
      </c>
      <c r="C410" s="17" t="s">
        <v>147</v>
      </c>
      <c r="D410" s="17">
        <v>741</v>
      </c>
    </row>
    <row r="411" spans="1:4" x14ac:dyDescent="0.25">
      <c r="A411" s="17">
        <v>20050</v>
      </c>
      <c r="B411" s="17" t="s">
        <v>127</v>
      </c>
      <c r="C411" s="17" t="s">
        <v>64</v>
      </c>
      <c r="D411" s="17">
        <v>1</v>
      </c>
    </row>
    <row r="412" spans="1:4" x14ac:dyDescent="0.25">
      <c r="A412" s="17">
        <v>20241</v>
      </c>
      <c r="B412" s="17" t="s">
        <v>127</v>
      </c>
      <c r="C412" s="17" t="s">
        <v>64</v>
      </c>
      <c r="D412" s="17">
        <v>135</v>
      </c>
    </row>
    <row r="413" spans="1:4" x14ac:dyDescent="0.25">
      <c r="A413" s="17">
        <v>20242</v>
      </c>
      <c r="B413" s="17" t="s">
        <v>127</v>
      </c>
      <c r="C413" s="17" t="s">
        <v>64</v>
      </c>
      <c r="D413" s="17">
        <v>135</v>
      </c>
    </row>
    <row r="414" spans="1:4" x14ac:dyDescent="0.25">
      <c r="A414" s="17">
        <v>21450</v>
      </c>
      <c r="B414" s="17" t="s">
        <v>127</v>
      </c>
      <c r="C414" s="17" t="s">
        <v>64</v>
      </c>
      <c r="D414" s="17">
        <v>156</v>
      </c>
    </row>
    <row r="415" spans="1:4" x14ac:dyDescent="0.25">
      <c r="A415" s="17">
        <v>20880</v>
      </c>
      <c r="B415" s="17" t="s">
        <v>127</v>
      </c>
      <c r="C415" s="17" t="s">
        <v>148</v>
      </c>
      <c r="D415" s="17">
        <v>702</v>
      </c>
    </row>
    <row r="416" spans="1:4" x14ac:dyDescent="0.25">
      <c r="A416" s="17">
        <v>20840</v>
      </c>
      <c r="B416" s="17" t="s">
        <v>127</v>
      </c>
      <c r="C416" s="17" t="s">
        <v>64</v>
      </c>
      <c r="D416" s="17">
        <v>702</v>
      </c>
    </row>
    <row r="417" spans="1:4" x14ac:dyDescent="0.25">
      <c r="A417" s="17">
        <v>20830</v>
      </c>
      <c r="B417" s="17" t="s">
        <v>127</v>
      </c>
      <c r="C417" s="17" t="s">
        <v>64</v>
      </c>
      <c r="D417" s="17">
        <v>702</v>
      </c>
    </row>
    <row r="418" spans="1:4" x14ac:dyDescent="0.25">
      <c r="A418" s="17">
        <v>20820</v>
      </c>
      <c r="B418" s="17" t="s">
        <v>127</v>
      </c>
      <c r="C418" s="17" t="s">
        <v>64</v>
      </c>
      <c r="D418" s="17">
        <v>702</v>
      </c>
    </row>
    <row r="419" spans="1:4" x14ac:dyDescent="0.25">
      <c r="A419" s="17">
        <v>20231</v>
      </c>
      <c r="B419" s="17" t="s">
        <v>127</v>
      </c>
      <c r="C419" s="17" t="s">
        <v>64</v>
      </c>
      <c r="D419" s="17">
        <v>703</v>
      </c>
    </row>
    <row r="420" spans="1:4" x14ac:dyDescent="0.25">
      <c r="A420" s="17">
        <v>20232</v>
      </c>
      <c r="B420" s="17" t="s">
        <v>127</v>
      </c>
      <c r="C420" s="17" t="s">
        <v>64</v>
      </c>
      <c r="D420" s="17">
        <v>703</v>
      </c>
    </row>
    <row r="421" spans="1:4" x14ac:dyDescent="0.25">
      <c r="A421" s="17">
        <v>20891</v>
      </c>
      <c r="B421" s="17" t="s">
        <v>127</v>
      </c>
      <c r="C421" s="17" t="s">
        <v>64</v>
      </c>
      <c r="D421" s="17">
        <v>704</v>
      </c>
    </row>
    <row r="422" spans="1:4" x14ac:dyDescent="0.25">
      <c r="A422" s="17">
        <v>21512</v>
      </c>
      <c r="B422" s="17" t="s">
        <v>127</v>
      </c>
      <c r="C422" s="17" t="s">
        <v>64</v>
      </c>
      <c r="D422" s="17">
        <v>705</v>
      </c>
    </row>
    <row r="423" spans="1:4" x14ac:dyDescent="0.25">
      <c r="A423" s="17">
        <v>21511</v>
      </c>
      <c r="B423" s="17" t="s">
        <v>127</v>
      </c>
      <c r="C423" s="17" t="s">
        <v>64</v>
      </c>
      <c r="D423" s="17">
        <v>705</v>
      </c>
    </row>
    <row r="424" spans="1:4" x14ac:dyDescent="0.25">
      <c r="A424" s="17">
        <v>20741</v>
      </c>
      <c r="B424" s="17" t="s">
        <v>127</v>
      </c>
      <c r="C424" s="17" t="s">
        <v>64</v>
      </c>
      <c r="D424" s="17">
        <v>713</v>
      </c>
    </row>
    <row r="425" spans="1:4" x14ac:dyDescent="0.25">
      <c r="A425" s="17">
        <v>20743</v>
      </c>
      <c r="B425" s="17" t="s">
        <v>127</v>
      </c>
      <c r="C425" s="17" t="s">
        <v>64</v>
      </c>
      <c r="D425" s="17">
        <v>713</v>
      </c>
    </row>
    <row r="426" spans="1:4" x14ac:dyDescent="0.25">
      <c r="A426" s="17">
        <v>21670</v>
      </c>
      <c r="B426" s="17" t="s">
        <v>127</v>
      </c>
      <c r="C426" s="17" t="s">
        <v>64</v>
      </c>
      <c r="D426" s="17">
        <v>725</v>
      </c>
    </row>
    <row r="427" spans="1:4" x14ac:dyDescent="0.25">
      <c r="A427" s="17">
        <v>20860</v>
      </c>
      <c r="B427" s="17" t="s">
        <v>127</v>
      </c>
      <c r="C427" s="17" t="s">
        <v>64</v>
      </c>
      <c r="D427" s="17">
        <v>739</v>
      </c>
    </row>
    <row r="428" spans="1:4" x14ac:dyDescent="0.25">
      <c r="A428" s="17">
        <v>20791</v>
      </c>
      <c r="B428" s="17" t="s">
        <v>127</v>
      </c>
      <c r="C428" s="17" t="s">
        <v>64</v>
      </c>
      <c r="D428" s="17">
        <v>742</v>
      </c>
    </row>
    <row r="429" spans="1:4" x14ac:dyDescent="0.25">
      <c r="A429" s="17">
        <v>20792</v>
      </c>
      <c r="B429" s="17" t="s">
        <v>127</v>
      </c>
      <c r="C429" s="17" t="s">
        <v>64</v>
      </c>
      <c r="D429" s="17">
        <v>742</v>
      </c>
    </row>
    <row r="430" spans="1:4" x14ac:dyDescent="0.25">
      <c r="A430" s="17">
        <v>20782</v>
      </c>
      <c r="B430" s="17" t="s">
        <v>127</v>
      </c>
      <c r="C430" s="17" t="s">
        <v>64</v>
      </c>
      <c r="D430" s="17">
        <v>742</v>
      </c>
    </row>
    <row r="431" spans="1:4" x14ac:dyDescent="0.25">
      <c r="A431" s="17">
        <v>20781</v>
      </c>
      <c r="B431" s="17" t="s">
        <v>127</v>
      </c>
      <c r="C431" s="17" t="s">
        <v>64</v>
      </c>
      <c r="D431" s="17">
        <v>742</v>
      </c>
    </row>
    <row r="432" spans="1:4" x14ac:dyDescent="0.25">
      <c r="A432" s="17">
        <v>20770</v>
      </c>
      <c r="B432" s="17" t="s">
        <v>127</v>
      </c>
      <c r="C432" s="17" t="s">
        <v>64</v>
      </c>
      <c r="D432" s="17">
        <v>742</v>
      </c>
    </row>
    <row r="433" spans="1:4" x14ac:dyDescent="0.25">
      <c r="A433" s="17">
        <v>10030</v>
      </c>
      <c r="B433" s="17" t="s">
        <v>45</v>
      </c>
      <c r="C433" s="17" t="s">
        <v>135</v>
      </c>
      <c r="D433" s="17">
        <v>2</v>
      </c>
    </row>
    <row r="434" spans="1:4" x14ac:dyDescent="0.25">
      <c r="A434" s="17">
        <v>10611</v>
      </c>
      <c r="B434" s="17" t="s">
        <v>45</v>
      </c>
      <c r="C434" s="17" t="s">
        <v>135</v>
      </c>
      <c r="D434" s="17">
        <v>315</v>
      </c>
    </row>
    <row r="435" spans="1:4" x14ac:dyDescent="0.25">
      <c r="A435" s="17">
        <v>30102</v>
      </c>
      <c r="B435" s="17" t="s">
        <v>67</v>
      </c>
      <c r="C435" s="17" t="s">
        <v>67</v>
      </c>
      <c r="D435" s="17">
        <v>2</v>
      </c>
    </row>
    <row r="436" spans="1:4" x14ac:dyDescent="0.25">
      <c r="A436" s="17">
        <v>30670</v>
      </c>
      <c r="B436" s="17" t="s">
        <v>67</v>
      </c>
      <c r="C436" s="17" t="s">
        <v>134</v>
      </c>
      <c r="D436" s="17">
        <v>228</v>
      </c>
    </row>
    <row r="437" spans="1:4" x14ac:dyDescent="0.25">
      <c r="A437" s="17">
        <v>30660</v>
      </c>
      <c r="B437" s="17" t="s">
        <v>67</v>
      </c>
      <c r="C437" s="17" t="s">
        <v>67</v>
      </c>
      <c r="D437" s="17">
        <v>228</v>
      </c>
    </row>
    <row r="438" spans="1:4" x14ac:dyDescent="0.25">
      <c r="A438" s="17">
        <v>30540</v>
      </c>
      <c r="B438" s="17" t="s">
        <v>67</v>
      </c>
      <c r="C438" s="17" t="s">
        <v>134</v>
      </c>
      <c r="D438" s="17">
        <v>228</v>
      </c>
    </row>
    <row r="439" spans="1:4" x14ac:dyDescent="0.25">
      <c r="A439" s="17">
        <v>30320</v>
      </c>
      <c r="B439" s="17" t="s">
        <v>67</v>
      </c>
      <c r="C439" s="17" t="s">
        <v>134</v>
      </c>
      <c r="D439" s="17">
        <v>228</v>
      </c>
    </row>
    <row r="440" spans="1:4" x14ac:dyDescent="0.25">
      <c r="A440" s="17">
        <v>30310</v>
      </c>
      <c r="B440" s="17" t="s">
        <v>67</v>
      </c>
      <c r="C440" s="17" t="s">
        <v>67</v>
      </c>
      <c r="D440" s="17">
        <v>228</v>
      </c>
    </row>
    <row r="441" spans="1:4" x14ac:dyDescent="0.25">
      <c r="A441" s="17">
        <v>30180</v>
      </c>
      <c r="B441" s="17" t="s">
        <v>67</v>
      </c>
      <c r="C441" s="17" t="s">
        <v>134</v>
      </c>
      <c r="D441" s="17">
        <v>236</v>
      </c>
    </row>
    <row r="442" spans="1:4" x14ac:dyDescent="0.25">
      <c r="A442" s="17">
        <v>30301</v>
      </c>
      <c r="B442" s="17" t="s">
        <v>67</v>
      </c>
      <c r="C442" s="17" t="s">
        <v>67</v>
      </c>
      <c r="D442" s="17">
        <v>405</v>
      </c>
    </row>
    <row r="443" spans="1:4" x14ac:dyDescent="0.25">
      <c r="A443" s="17">
        <v>30750</v>
      </c>
      <c r="B443" s="17" t="s">
        <v>67</v>
      </c>
      <c r="C443" s="17" t="s">
        <v>115</v>
      </c>
      <c r="D443" s="17">
        <v>2</v>
      </c>
    </row>
    <row r="444" spans="1:4" x14ac:dyDescent="0.25">
      <c r="A444" s="17">
        <v>30110</v>
      </c>
      <c r="B444" s="17" t="s">
        <v>67</v>
      </c>
      <c r="C444" s="17" t="s">
        <v>115</v>
      </c>
      <c r="D444" s="17">
        <v>2</v>
      </c>
    </row>
    <row r="445" spans="1:4" x14ac:dyDescent="0.25">
      <c r="A445" s="17">
        <v>30740</v>
      </c>
      <c r="B445" s="17" t="s">
        <v>67</v>
      </c>
      <c r="C445" s="17" t="s">
        <v>67</v>
      </c>
      <c r="D445" s="17">
        <v>2</v>
      </c>
    </row>
    <row r="446" spans="1:4" x14ac:dyDescent="0.25">
      <c r="A446" s="17">
        <v>30730</v>
      </c>
      <c r="B446" s="17" t="s">
        <v>67</v>
      </c>
      <c r="C446" s="17" t="s">
        <v>67</v>
      </c>
      <c r="D446" s="17">
        <v>2</v>
      </c>
    </row>
    <row r="447" spans="1:4" x14ac:dyDescent="0.25">
      <c r="A447" s="17">
        <v>30332</v>
      </c>
      <c r="B447" s="17" t="s">
        <v>67</v>
      </c>
      <c r="C447" s="17" t="s">
        <v>115</v>
      </c>
      <c r="D447" s="17">
        <v>202</v>
      </c>
    </row>
    <row r="448" spans="1:4" x14ac:dyDescent="0.25">
      <c r="A448" s="17">
        <v>30333</v>
      </c>
      <c r="B448" s="17" t="s">
        <v>67</v>
      </c>
      <c r="C448" s="17" t="s">
        <v>115</v>
      </c>
      <c r="D448" s="17">
        <v>202</v>
      </c>
    </row>
    <row r="449" spans="1:4" x14ac:dyDescent="0.25">
      <c r="A449" s="17">
        <v>30171</v>
      </c>
      <c r="B449" s="17" t="s">
        <v>67</v>
      </c>
      <c r="C449" s="17" t="s">
        <v>115</v>
      </c>
      <c r="D449" s="17">
        <v>409</v>
      </c>
    </row>
    <row r="450" spans="1:4" x14ac:dyDescent="0.25">
      <c r="A450" s="17">
        <v>30172</v>
      </c>
      <c r="B450" s="17" t="s">
        <v>67</v>
      </c>
      <c r="C450" s="17" t="s">
        <v>115</v>
      </c>
      <c r="D450" s="17">
        <v>409</v>
      </c>
    </row>
    <row r="451" spans="1:4" x14ac:dyDescent="0.25">
      <c r="A451" s="17">
        <v>30101</v>
      </c>
      <c r="B451" s="17" t="s">
        <v>67</v>
      </c>
      <c r="C451" s="17" t="s">
        <v>67</v>
      </c>
      <c r="D451" s="17">
        <v>2</v>
      </c>
    </row>
    <row r="452" spans="1:4" x14ac:dyDescent="0.25">
      <c r="A452" s="17">
        <v>30061</v>
      </c>
      <c r="B452" s="17" t="s">
        <v>67</v>
      </c>
      <c r="C452" s="17" t="s">
        <v>67</v>
      </c>
      <c r="D452" s="17">
        <v>10</v>
      </c>
    </row>
    <row r="453" spans="1:4" x14ac:dyDescent="0.25">
      <c r="A453" s="17">
        <v>30062</v>
      </c>
      <c r="B453" s="17" t="s">
        <v>67</v>
      </c>
      <c r="C453" s="17" t="s">
        <v>67</v>
      </c>
      <c r="D453" s="17">
        <v>10</v>
      </c>
    </row>
    <row r="454" spans="1:4" x14ac:dyDescent="0.25">
      <c r="A454" s="17">
        <v>30040</v>
      </c>
      <c r="B454" s="17" t="s">
        <v>67</v>
      </c>
      <c r="C454" s="17" t="s">
        <v>67</v>
      </c>
      <c r="D454" s="17">
        <v>10</v>
      </c>
    </row>
    <row r="455" spans="1:4" x14ac:dyDescent="0.25">
      <c r="A455" s="17">
        <v>30280</v>
      </c>
      <c r="B455" s="17" t="s">
        <v>67</v>
      </c>
      <c r="C455" s="17" t="s">
        <v>67</v>
      </c>
      <c r="D455" s="17">
        <v>218</v>
      </c>
    </row>
    <row r="456" spans="1:4" x14ac:dyDescent="0.25">
      <c r="A456" s="17">
        <v>30240</v>
      </c>
      <c r="B456" s="17" t="s">
        <v>67</v>
      </c>
      <c r="C456" s="17" t="s">
        <v>67</v>
      </c>
      <c r="D456" s="17">
        <v>219</v>
      </c>
    </row>
    <row r="457" spans="1:4" x14ac:dyDescent="0.25">
      <c r="A457" s="17">
        <v>30290</v>
      </c>
      <c r="B457" s="17" t="s">
        <v>67</v>
      </c>
      <c r="C457" s="17" t="s">
        <v>67</v>
      </c>
      <c r="D457" s="17">
        <v>231</v>
      </c>
    </row>
    <row r="458" spans="1:4" x14ac:dyDescent="0.25">
      <c r="A458" s="17">
        <v>30260</v>
      </c>
      <c r="B458" s="17" t="s">
        <v>67</v>
      </c>
      <c r="C458" s="17" t="s">
        <v>67</v>
      </c>
      <c r="D458" s="17">
        <v>233</v>
      </c>
    </row>
    <row r="459" spans="1:4" x14ac:dyDescent="0.25">
      <c r="A459" s="17">
        <v>30610</v>
      </c>
      <c r="B459" s="17" t="s">
        <v>67</v>
      </c>
      <c r="C459" s="17" t="s">
        <v>149</v>
      </c>
      <c r="D459" s="17">
        <v>233</v>
      </c>
    </row>
    <row r="460" spans="1:4" x14ac:dyDescent="0.25">
      <c r="A460" s="17">
        <v>30051</v>
      </c>
      <c r="B460" s="17" t="s">
        <v>67</v>
      </c>
      <c r="C460" s="17" t="s">
        <v>67</v>
      </c>
      <c r="D460" s="17">
        <v>236</v>
      </c>
    </row>
    <row r="461" spans="1:4" x14ac:dyDescent="0.25">
      <c r="A461" s="17">
        <v>30052</v>
      </c>
      <c r="B461" s="17" t="s">
        <v>67</v>
      </c>
      <c r="C461" s="17" t="s">
        <v>67</v>
      </c>
      <c r="D461" s="17">
        <v>236</v>
      </c>
    </row>
    <row r="462" spans="1:4" x14ac:dyDescent="0.25">
      <c r="A462" s="17">
        <v>30591</v>
      </c>
      <c r="B462" s="17" t="s">
        <v>67</v>
      </c>
      <c r="C462" s="17" t="s">
        <v>67</v>
      </c>
      <c r="D462" s="17">
        <v>401</v>
      </c>
    </row>
    <row r="463" spans="1:4" x14ac:dyDescent="0.25">
      <c r="A463" s="17">
        <v>30592</v>
      </c>
      <c r="B463" s="17" t="s">
        <v>67</v>
      </c>
      <c r="C463" s="17" t="s">
        <v>67</v>
      </c>
      <c r="D463" s="17">
        <v>401</v>
      </c>
    </row>
    <row r="464" spans="1:4" x14ac:dyDescent="0.25">
      <c r="A464" s="17">
        <v>30710</v>
      </c>
      <c r="B464" s="17" t="s">
        <v>67</v>
      </c>
      <c r="C464" s="17" t="s">
        <v>149</v>
      </c>
      <c r="D464" s="17">
        <v>401</v>
      </c>
    </row>
    <row r="465" spans="1:4" x14ac:dyDescent="0.25">
      <c r="A465" s="17">
        <v>30302</v>
      </c>
      <c r="B465" s="17" t="s">
        <v>67</v>
      </c>
      <c r="C465" s="17" t="s">
        <v>67</v>
      </c>
      <c r="D465" s="17">
        <v>405</v>
      </c>
    </row>
    <row r="466" spans="1:4" x14ac:dyDescent="0.25">
      <c r="A466" s="17">
        <v>30500</v>
      </c>
      <c r="B466" s="17" t="s">
        <v>67</v>
      </c>
      <c r="C466" s="17" t="s">
        <v>150</v>
      </c>
      <c r="D466" s="17">
        <v>219</v>
      </c>
    </row>
    <row r="467" spans="1:4" x14ac:dyDescent="0.25">
      <c r="A467" s="17">
        <v>30230</v>
      </c>
      <c r="B467" s="17" t="s">
        <v>67</v>
      </c>
      <c r="C467" s="17" t="s">
        <v>149</v>
      </c>
      <c r="D467" s="17">
        <v>230</v>
      </c>
    </row>
    <row r="468" spans="1:4" x14ac:dyDescent="0.25">
      <c r="A468" s="17">
        <v>30640</v>
      </c>
      <c r="B468" s="17" t="s">
        <v>67</v>
      </c>
      <c r="C468" s="17" t="s">
        <v>150</v>
      </c>
      <c r="D468" s="17">
        <v>230</v>
      </c>
    </row>
    <row r="469" spans="1:4" x14ac:dyDescent="0.25">
      <c r="A469" s="17">
        <v>30522</v>
      </c>
      <c r="B469" s="17" t="s">
        <v>67</v>
      </c>
      <c r="C469" s="17" t="s">
        <v>149</v>
      </c>
      <c r="D469" s="17">
        <v>402</v>
      </c>
    </row>
    <row r="470" spans="1:4" x14ac:dyDescent="0.25">
      <c r="A470" s="17">
        <v>30491</v>
      </c>
      <c r="B470" s="17" t="s">
        <v>67</v>
      </c>
      <c r="C470" s="17" t="s">
        <v>149</v>
      </c>
      <c r="D470" s="17">
        <v>219</v>
      </c>
    </row>
    <row r="471" spans="1:4" x14ac:dyDescent="0.25">
      <c r="A471" s="17">
        <v>30492</v>
      </c>
      <c r="B471" s="17" t="s">
        <v>67</v>
      </c>
      <c r="C471" s="17" t="s">
        <v>149</v>
      </c>
      <c r="D471" s="17">
        <v>219</v>
      </c>
    </row>
    <row r="472" spans="1:4" x14ac:dyDescent="0.25">
      <c r="A472" s="17">
        <v>30250</v>
      </c>
      <c r="B472" s="17" t="s">
        <v>67</v>
      </c>
      <c r="C472" s="17" t="s">
        <v>149</v>
      </c>
      <c r="D472" s="17">
        <v>219</v>
      </c>
    </row>
    <row r="473" spans="1:4" x14ac:dyDescent="0.25">
      <c r="A473" s="17">
        <v>30510</v>
      </c>
      <c r="B473" s="17" t="s">
        <v>67</v>
      </c>
      <c r="C473" s="17" t="s">
        <v>149</v>
      </c>
      <c r="D473" s="17">
        <v>219</v>
      </c>
    </row>
    <row r="474" spans="1:4" x14ac:dyDescent="0.25">
      <c r="A474" s="17">
        <v>30521</v>
      </c>
      <c r="B474" s="17" t="s">
        <v>67</v>
      </c>
      <c r="C474" s="17" t="s">
        <v>149</v>
      </c>
      <c r="D474" s="17">
        <v>402</v>
      </c>
    </row>
    <row r="475" spans="1:4" x14ac:dyDescent="0.25">
      <c r="A475" s="17">
        <v>30680</v>
      </c>
      <c r="B475" s="17" t="s">
        <v>67</v>
      </c>
      <c r="C475" s="17" t="s">
        <v>151</v>
      </c>
      <c r="D475" s="17">
        <v>2</v>
      </c>
    </row>
    <row r="476" spans="1:4" x14ac:dyDescent="0.25">
      <c r="A476" s="17">
        <v>30021</v>
      </c>
      <c r="B476" s="17" t="s">
        <v>67</v>
      </c>
      <c r="C476" s="17" t="s">
        <v>151</v>
      </c>
      <c r="D476" s="17">
        <v>10</v>
      </c>
    </row>
    <row r="477" spans="1:4" x14ac:dyDescent="0.25">
      <c r="A477" s="17">
        <v>30022</v>
      </c>
      <c r="B477" s="17" t="s">
        <v>67</v>
      </c>
      <c r="C477" s="17" t="s">
        <v>151</v>
      </c>
      <c r="D477" s="17">
        <v>10</v>
      </c>
    </row>
    <row r="478" spans="1:4" x14ac:dyDescent="0.25">
      <c r="A478" s="17">
        <v>30471</v>
      </c>
      <c r="B478" s="17" t="s">
        <v>67</v>
      </c>
      <c r="C478" s="17" t="s">
        <v>150</v>
      </c>
      <c r="D478" s="17">
        <v>10</v>
      </c>
    </row>
    <row r="479" spans="1:4" x14ac:dyDescent="0.25">
      <c r="A479" s="17">
        <v>30472</v>
      </c>
      <c r="B479" s="17" t="s">
        <v>67</v>
      </c>
      <c r="C479" s="17" t="s">
        <v>150</v>
      </c>
      <c r="D479" s="17">
        <v>10</v>
      </c>
    </row>
    <row r="480" spans="1:4" x14ac:dyDescent="0.25">
      <c r="A480" s="17">
        <v>30440</v>
      </c>
      <c r="B480" s="17" t="s">
        <v>67</v>
      </c>
      <c r="C480" s="17" t="s">
        <v>151</v>
      </c>
      <c r="D480" s="17">
        <v>224</v>
      </c>
    </row>
    <row r="481" spans="1:4" x14ac:dyDescent="0.25">
      <c r="A481" s="17">
        <v>30620</v>
      </c>
      <c r="B481" s="17" t="s">
        <v>67</v>
      </c>
      <c r="C481" s="17" t="s">
        <v>67</v>
      </c>
      <c r="D481" s="17">
        <v>224</v>
      </c>
    </row>
    <row r="482" spans="1:4" x14ac:dyDescent="0.25">
      <c r="A482" s="17">
        <v>30450</v>
      </c>
      <c r="B482" s="17" t="s">
        <v>67</v>
      </c>
      <c r="C482" s="17" t="s">
        <v>151</v>
      </c>
      <c r="D482" s="17">
        <v>224</v>
      </c>
    </row>
    <row r="483" spans="1:4" x14ac:dyDescent="0.25">
      <c r="A483" s="17">
        <v>30461</v>
      </c>
      <c r="B483" s="17" t="s">
        <v>67</v>
      </c>
      <c r="C483" s="17" t="s">
        <v>151</v>
      </c>
      <c r="D483" s="17">
        <v>224</v>
      </c>
    </row>
    <row r="484" spans="1:4" x14ac:dyDescent="0.25">
      <c r="A484" s="17">
        <v>30462</v>
      </c>
      <c r="B484" s="17" t="s">
        <v>67</v>
      </c>
      <c r="C484" s="17" t="s">
        <v>151</v>
      </c>
      <c r="D484" s="17">
        <v>224</v>
      </c>
    </row>
    <row r="485" spans="1:4" x14ac:dyDescent="0.25">
      <c r="A485" s="17">
        <v>30463</v>
      </c>
      <c r="B485" s="17" t="s">
        <v>67</v>
      </c>
      <c r="C485" s="17" t="s">
        <v>151</v>
      </c>
      <c r="D485" s="17">
        <v>224</v>
      </c>
    </row>
    <row r="486" spans="1:4" x14ac:dyDescent="0.25">
      <c r="A486" s="17">
        <v>30161</v>
      </c>
      <c r="B486" s="17" t="s">
        <v>67</v>
      </c>
      <c r="C486" s="17" t="s">
        <v>151</v>
      </c>
      <c r="D486" s="17">
        <v>224</v>
      </c>
    </row>
    <row r="487" spans="1:4" x14ac:dyDescent="0.25">
      <c r="A487" s="17">
        <v>30162</v>
      </c>
      <c r="B487" s="17" t="s">
        <v>67</v>
      </c>
      <c r="C487" s="17" t="s">
        <v>151</v>
      </c>
      <c r="D487" s="17">
        <v>224</v>
      </c>
    </row>
    <row r="488" spans="1:4" x14ac:dyDescent="0.25">
      <c r="A488" s="17">
        <v>30151</v>
      </c>
      <c r="B488" s="17" t="s">
        <v>67</v>
      </c>
      <c r="C488" s="17" t="s">
        <v>151</v>
      </c>
      <c r="D488" s="17">
        <v>225</v>
      </c>
    </row>
    <row r="489" spans="1:4" x14ac:dyDescent="0.25">
      <c r="A489" s="17">
        <v>30152</v>
      </c>
      <c r="B489" s="17" t="s">
        <v>67</v>
      </c>
      <c r="C489" s="17" t="s">
        <v>151</v>
      </c>
      <c r="D489" s="17">
        <v>225</v>
      </c>
    </row>
    <row r="490" spans="1:4" x14ac:dyDescent="0.25">
      <c r="A490" s="17">
        <v>30431</v>
      </c>
      <c r="B490" s="17" t="s">
        <v>67</v>
      </c>
      <c r="C490" s="17" t="s">
        <v>151</v>
      </c>
      <c r="D490" s="17">
        <v>404</v>
      </c>
    </row>
    <row r="491" spans="1:4" x14ac:dyDescent="0.25">
      <c r="A491" s="17">
        <v>30432</v>
      </c>
      <c r="B491" s="17" t="s">
        <v>67</v>
      </c>
      <c r="C491" s="17" t="s">
        <v>151</v>
      </c>
      <c r="D491" s="17">
        <v>404</v>
      </c>
    </row>
    <row r="492" spans="1:4" x14ac:dyDescent="0.25">
      <c r="A492" s="17">
        <v>30420</v>
      </c>
      <c r="B492" s="17" t="s">
        <v>67</v>
      </c>
      <c r="C492" s="17" t="s">
        <v>151</v>
      </c>
      <c r="D492" s="17">
        <v>404</v>
      </c>
    </row>
    <row r="493" spans="1:4" x14ac:dyDescent="0.25">
      <c r="A493" s="17">
        <v>30720</v>
      </c>
      <c r="B493" s="17" t="s">
        <v>67</v>
      </c>
      <c r="C493" s="17" t="s">
        <v>151</v>
      </c>
      <c r="D493" s="17">
        <v>405</v>
      </c>
    </row>
    <row r="494" spans="1:4" x14ac:dyDescent="0.25">
      <c r="A494" s="17">
        <v>30361</v>
      </c>
      <c r="B494" s="17" t="s">
        <v>67</v>
      </c>
      <c r="C494" s="17" t="s">
        <v>151</v>
      </c>
      <c r="D494" s="17">
        <v>408</v>
      </c>
    </row>
    <row r="495" spans="1:4" x14ac:dyDescent="0.25">
      <c r="A495" s="17">
        <v>30362</v>
      </c>
      <c r="B495" s="17" t="s">
        <v>67</v>
      </c>
      <c r="C495" s="17" t="s">
        <v>151</v>
      </c>
      <c r="D495" s="17">
        <v>408</v>
      </c>
    </row>
    <row r="496" spans="1:4" x14ac:dyDescent="0.25">
      <c r="A496" s="17">
        <v>30701</v>
      </c>
      <c r="B496" s="17" t="s">
        <v>67</v>
      </c>
      <c r="C496" s="17" t="s">
        <v>152</v>
      </c>
      <c r="D496" s="17">
        <v>408</v>
      </c>
    </row>
    <row r="497" spans="1:4" x14ac:dyDescent="0.25">
      <c r="A497" s="17">
        <v>30200</v>
      </c>
      <c r="B497" s="17" t="s">
        <v>67</v>
      </c>
      <c r="C497" s="17" t="s">
        <v>151</v>
      </c>
      <c r="D497" s="17">
        <v>416</v>
      </c>
    </row>
    <row r="498" spans="1:4" x14ac:dyDescent="0.25">
      <c r="A498" s="17">
        <v>30010</v>
      </c>
      <c r="B498" s="17" t="s">
        <v>67</v>
      </c>
      <c r="C498" s="17" t="s">
        <v>152</v>
      </c>
      <c r="D498" s="17">
        <v>10</v>
      </c>
    </row>
    <row r="499" spans="1:4" x14ac:dyDescent="0.25">
      <c r="A499" s="17">
        <v>30141</v>
      </c>
      <c r="B499" s="17" t="s">
        <v>67</v>
      </c>
      <c r="C499" s="17" t="s">
        <v>152</v>
      </c>
      <c r="D499" s="17">
        <v>225</v>
      </c>
    </row>
    <row r="500" spans="1:4" x14ac:dyDescent="0.25">
      <c r="A500" s="17">
        <v>30142</v>
      </c>
      <c r="B500" s="17" t="s">
        <v>67</v>
      </c>
      <c r="C500" s="17" t="s">
        <v>152</v>
      </c>
      <c r="D500" s="17">
        <v>225</v>
      </c>
    </row>
    <row r="501" spans="1:4" x14ac:dyDescent="0.25">
      <c r="A501" s="17">
        <v>30143</v>
      </c>
      <c r="B501" s="17" t="s">
        <v>67</v>
      </c>
      <c r="C501" s="17" t="s">
        <v>152</v>
      </c>
      <c r="D501" s="17">
        <v>225</v>
      </c>
    </row>
    <row r="502" spans="1:4" x14ac:dyDescent="0.25">
      <c r="A502" s="17">
        <v>30580</v>
      </c>
      <c r="B502" s="17" t="s">
        <v>67</v>
      </c>
      <c r="C502" s="17" t="s">
        <v>70</v>
      </c>
      <c r="D502" s="17">
        <v>225</v>
      </c>
    </row>
    <row r="503" spans="1:4" x14ac:dyDescent="0.25">
      <c r="A503" s="17">
        <v>30210</v>
      </c>
      <c r="B503" s="17" t="s">
        <v>67</v>
      </c>
      <c r="C503" s="17" t="s">
        <v>150</v>
      </c>
      <c r="D503" s="17">
        <v>230</v>
      </c>
    </row>
    <row r="504" spans="1:4" x14ac:dyDescent="0.25">
      <c r="A504" s="17">
        <v>30702</v>
      </c>
      <c r="B504" s="17" t="s">
        <v>67</v>
      </c>
      <c r="C504" s="17" t="s">
        <v>152</v>
      </c>
      <c r="D504" s="17">
        <v>408</v>
      </c>
    </row>
    <row r="505" spans="1:4" x14ac:dyDescent="0.25">
      <c r="A505" s="17">
        <v>30703</v>
      </c>
      <c r="B505" s="17" t="s">
        <v>67</v>
      </c>
      <c r="C505" s="17" t="s">
        <v>152</v>
      </c>
      <c r="D505" s="17">
        <v>408</v>
      </c>
    </row>
    <row r="506" spans="1:4" x14ac:dyDescent="0.25">
      <c r="A506" s="17">
        <v>30220</v>
      </c>
      <c r="B506" s="17" t="s">
        <v>67</v>
      </c>
      <c r="C506" s="17" t="s">
        <v>150</v>
      </c>
      <c r="D506" s="17">
        <v>230</v>
      </c>
    </row>
    <row r="507" spans="1:4" x14ac:dyDescent="0.25">
      <c r="A507" s="17">
        <v>30530</v>
      </c>
      <c r="B507" s="17" t="s">
        <v>67</v>
      </c>
      <c r="C507" s="17" t="s">
        <v>150</v>
      </c>
      <c r="D507" s="17">
        <v>402</v>
      </c>
    </row>
    <row r="508" spans="1:4" x14ac:dyDescent="0.25">
      <c r="A508" s="17">
        <v>30410</v>
      </c>
      <c r="B508" s="17" t="s">
        <v>67</v>
      </c>
      <c r="C508" s="17" t="s">
        <v>150</v>
      </c>
      <c r="D508" s="17">
        <v>403</v>
      </c>
    </row>
    <row r="509" spans="1:4" x14ac:dyDescent="0.25">
      <c r="A509" s="17">
        <v>30761</v>
      </c>
      <c r="B509" s="17" t="s">
        <v>67</v>
      </c>
      <c r="C509" s="17" t="s">
        <v>150</v>
      </c>
      <c r="D509" s="17">
        <v>417</v>
      </c>
    </row>
    <row r="510" spans="1:4" x14ac:dyDescent="0.25">
      <c r="A510" s="17">
        <v>30762</v>
      </c>
      <c r="B510" s="17" t="s">
        <v>67</v>
      </c>
      <c r="C510" s="17" t="s">
        <v>150</v>
      </c>
      <c r="D510" s="17">
        <v>417</v>
      </c>
    </row>
    <row r="511" spans="1:4" x14ac:dyDescent="0.25">
      <c r="A511" s="17">
        <v>30771</v>
      </c>
      <c r="B511" s="17" t="s">
        <v>67</v>
      </c>
      <c r="C511" s="17" t="s">
        <v>70</v>
      </c>
      <c r="D511" s="17">
        <v>417</v>
      </c>
    </row>
    <row r="512" spans="1:4" x14ac:dyDescent="0.25">
      <c r="A512" s="17">
        <v>30381</v>
      </c>
      <c r="B512" s="17" t="s">
        <v>67</v>
      </c>
      <c r="C512" s="17" t="s">
        <v>70</v>
      </c>
      <c r="D512" s="17">
        <v>414</v>
      </c>
    </row>
    <row r="513" spans="1:4" x14ac:dyDescent="0.25">
      <c r="A513" s="17">
        <v>30382</v>
      </c>
      <c r="B513" s="17" t="s">
        <v>67</v>
      </c>
      <c r="C513" s="17" t="s">
        <v>70</v>
      </c>
      <c r="D513" s="17">
        <v>414</v>
      </c>
    </row>
    <row r="514" spans="1:4" x14ac:dyDescent="0.25">
      <c r="A514" s="17">
        <v>30391</v>
      </c>
      <c r="B514" s="17" t="s">
        <v>67</v>
      </c>
      <c r="C514" s="17" t="s">
        <v>70</v>
      </c>
      <c r="D514" s="17">
        <v>415</v>
      </c>
    </row>
    <row r="515" spans="1:4" x14ac:dyDescent="0.25">
      <c r="A515" s="17">
        <v>30392</v>
      </c>
      <c r="B515" s="17" t="s">
        <v>67</v>
      </c>
      <c r="C515" s="17" t="s">
        <v>70</v>
      </c>
      <c r="D515" s="17">
        <v>415</v>
      </c>
    </row>
    <row r="516" spans="1:4" x14ac:dyDescent="0.25">
      <c r="A516" s="17">
        <v>30400</v>
      </c>
      <c r="B516" s="17" t="s">
        <v>67</v>
      </c>
      <c r="C516" s="17" t="s">
        <v>70</v>
      </c>
      <c r="D516" s="17">
        <v>415</v>
      </c>
    </row>
    <row r="517" spans="1:4" x14ac:dyDescent="0.25">
      <c r="A517" s="17">
        <v>70431</v>
      </c>
      <c r="B517" s="17" t="s">
        <v>99</v>
      </c>
      <c r="C517" s="17" t="s">
        <v>153</v>
      </c>
      <c r="D517" s="17">
        <v>415</v>
      </c>
    </row>
    <row r="518" spans="1:4" x14ac:dyDescent="0.25">
      <c r="A518" s="17">
        <v>30772</v>
      </c>
      <c r="B518" s="17" t="s">
        <v>67</v>
      </c>
      <c r="C518" s="17" t="s">
        <v>70</v>
      </c>
      <c r="D518" s="17">
        <v>417</v>
      </c>
    </row>
    <row r="519" spans="1:4" x14ac:dyDescent="0.25">
      <c r="A519" s="17">
        <v>30480</v>
      </c>
      <c r="B519" s="17" t="s">
        <v>67</v>
      </c>
      <c r="C519" s="17" t="s">
        <v>70</v>
      </c>
      <c r="D519" s="17">
        <v>10</v>
      </c>
    </row>
    <row r="520" spans="1:4" x14ac:dyDescent="0.25">
      <c r="A520" s="17">
        <v>30001</v>
      </c>
      <c r="B520" s="17" t="s">
        <v>67</v>
      </c>
      <c r="C520" s="17" t="s">
        <v>70</v>
      </c>
      <c r="D520" s="17">
        <v>10</v>
      </c>
    </row>
    <row r="521" spans="1:4" x14ac:dyDescent="0.25">
      <c r="A521" s="17">
        <v>30002</v>
      </c>
      <c r="B521" s="17" t="s">
        <v>67</v>
      </c>
      <c r="C521" s="17" t="s">
        <v>70</v>
      </c>
      <c r="D521" s="17">
        <v>10</v>
      </c>
    </row>
    <row r="522" spans="1:4" x14ac:dyDescent="0.25">
      <c r="A522" s="17">
        <v>30651</v>
      </c>
      <c r="B522" s="17" t="s">
        <v>67</v>
      </c>
      <c r="C522" s="17" t="s">
        <v>70</v>
      </c>
      <c r="D522" s="17">
        <v>230</v>
      </c>
    </row>
    <row r="523" spans="1:4" x14ac:dyDescent="0.25">
      <c r="A523" s="17">
        <v>30652</v>
      </c>
      <c r="B523" s="17" t="s">
        <v>67</v>
      </c>
      <c r="C523" s="17" t="s">
        <v>70</v>
      </c>
      <c r="D523" s="17">
        <v>230</v>
      </c>
    </row>
    <row r="524" spans="1:4" x14ac:dyDescent="0.25">
      <c r="A524" s="17">
        <v>30653</v>
      </c>
      <c r="B524" s="17" t="s">
        <v>67</v>
      </c>
      <c r="C524" s="17" t="s">
        <v>70</v>
      </c>
      <c r="D524" s="17">
        <v>230</v>
      </c>
    </row>
    <row r="525" spans="1:4" x14ac:dyDescent="0.25">
      <c r="A525" s="17">
        <v>30130</v>
      </c>
      <c r="B525" s="17" t="s">
        <v>67</v>
      </c>
      <c r="C525" s="17" t="s">
        <v>70</v>
      </c>
      <c r="D525" s="17">
        <v>232</v>
      </c>
    </row>
    <row r="526" spans="1:4" x14ac:dyDescent="0.25">
      <c r="A526" s="17">
        <v>30031</v>
      </c>
      <c r="B526" s="17" t="s">
        <v>67</v>
      </c>
      <c r="C526" s="17" t="s">
        <v>70</v>
      </c>
      <c r="D526" s="17">
        <v>411</v>
      </c>
    </row>
    <row r="527" spans="1:4" x14ac:dyDescent="0.25">
      <c r="A527" s="17">
        <v>30032</v>
      </c>
      <c r="B527" s="17" t="s">
        <v>67</v>
      </c>
      <c r="C527" s="17" t="s">
        <v>70</v>
      </c>
      <c r="D527" s="17">
        <v>411</v>
      </c>
    </row>
    <row r="528" spans="1:4" x14ac:dyDescent="0.25">
      <c r="A528" s="17">
        <v>30033</v>
      </c>
      <c r="B528" s="17" t="s">
        <v>67</v>
      </c>
      <c r="C528" s="17" t="s">
        <v>70</v>
      </c>
      <c r="D528" s="17">
        <v>411</v>
      </c>
    </row>
    <row r="529" spans="1:4" x14ac:dyDescent="0.25">
      <c r="A529" s="17">
        <v>30351</v>
      </c>
      <c r="B529" s="17" t="s">
        <v>67</v>
      </c>
      <c r="C529" s="17" t="s">
        <v>70</v>
      </c>
      <c r="D529" s="17">
        <v>413</v>
      </c>
    </row>
    <row r="530" spans="1:4" x14ac:dyDescent="0.25">
      <c r="A530" s="17">
        <v>30352</v>
      </c>
      <c r="B530" s="17" t="s">
        <v>67</v>
      </c>
      <c r="C530" s="17" t="s">
        <v>70</v>
      </c>
      <c r="D530" s="17">
        <v>413</v>
      </c>
    </row>
    <row r="531" spans="1:4" x14ac:dyDescent="0.25">
      <c r="A531" s="17">
        <v>30370</v>
      </c>
      <c r="B531" s="17" t="s">
        <v>67</v>
      </c>
      <c r="C531" s="17" t="s">
        <v>70</v>
      </c>
      <c r="D531" s="17">
        <v>414</v>
      </c>
    </row>
    <row r="532" spans="1:4" x14ac:dyDescent="0.25">
      <c r="A532" s="17">
        <v>40710</v>
      </c>
      <c r="B532" s="17" t="s">
        <v>73</v>
      </c>
      <c r="C532" s="17" t="s">
        <v>138</v>
      </c>
      <c r="D532" s="17">
        <v>1</v>
      </c>
    </row>
    <row r="533" spans="1:4" x14ac:dyDescent="0.25">
      <c r="A533" s="17">
        <v>40750</v>
      </c>
      <c r="B533" s="17" t="s">
        <v>73</v>
      </c>
      <c r="C533" s="17" t="s">
        <v>154</v>
      </c>
      <c r="D533" s="17">
        <v>3</v>
      </c>
    </row>
    <row r="534" spans="1:4" x14ac:dyDescent="0.25">
      <c r="A534" s="17">
        <v>40130</v>
      </c>
      <c r="B534" s="17" t="s">
        <v>73</v>
      </c>
      <c r="C534" s="17" t="s">
        <v>138</v>
      </c>
      <c r="D534" s="17">
        <v>111</v>
      </c>
    </row>
    <row r="535" spans="1:4" x14ac:dyDescent="0.25">
      <c r="A535" s="17">
        <v>40700</v>
      </c>
      <c r="B535" s="17" t="s">
        <v>73</v>
      </c>
      <c r="C535" s="17" t="s">
        <v>138</v>
      </c>
      <c r="D535" s="17">
        <v>129</v>
      </c>
    </row>
    <row r="536" spans="1:4" x14ac:dyDescent="0.25">
      <c r="A536" s="17">
        <v>40360</v>
      </c>
      <c r="B536" s="17" t="s">
        <v>73</v>
      </c>
      <c r="C536" s="17" t="s">
        <v>154</v>
      </c>
      <c r="D536" s="17">
        <v>129</v>
      </c>
    </row>
    <row r="537" spans="1:4" x14ac:dyDescent="0.25">
      <c r="A537" s="17">
        <v>40730</v>
      </c>
      <c r="B537" s="17" t="s">
        <v>73</v>
      </c>
      <c r="C537" s="17" t="s">
        <v>155</v>
      </c>
      <c r="D537" s="17">
        <v>5</v>
      </c>
    </row>
    <row r="538" spans="1:4" x14ac:dyDescent="0.25">
      <c r="A538" s="17">
        <v>40060</v>
      </c>
      <c r="B538" s="17" t="s">
        <v>73</v>
      </c>
      <c r="C538" s="17" t="s">
        <v>118</v>
      </c>
      <c r="D538" s="17">
        <v>5</v>
      </c>
    </row>
    <row r="539" spans="1:4" x14ac:dyDescent="0.25">
      <c r="A539" s="17">
        <v>40151</v>
      </c>
      <c r="B539" s="17" t="s">
        <v>73</v>
      </c>
      <c r="C539" s="17" t="s">
        <v>155</v>
      </c>
      <c r="D539" s="17">
        <v>112</v>
      </c>
    </row>
    <row r="540" spans="1:4" x14ac:dyDescent="0.25">
      <c r="A540" s="17">
        <v>40152</v>
      </c>
      <c r="B540" s="17" t="s">
        <v>73</v>
      </c>
      <c r="C540" s="17" t="s">
        <v>155</v>
      </c>
      <c r="D540" s="17">
        <v>112</v>
      </c>
    </row>
    <row r="541" spans="1:4" x14ac:dyDescent="0.25">
      <c r="A541" s="17">
        <v>40230</v>
      </c>
      <c r="B541" s="17" t="s">
        <v>73</v>
      </c>
      <c r="C541" s="17" t="s">
        <v>155</v>
      </c>
      <c r="D541" s="17">
        <v>115</v>
      </c>
    </row>
    <row r="542" spans="1:4" x14ac:dyDescent="0.25">
      <c r="A542" s="17">
        <v>40240</v>
      </c>
      <c r="B542" s="17" t="s">
        <v>73</v>
      </c>
      <c r="C542" s="17" t="s">
        <v>155</v>
      </c>
      <c r="D542" s="17">
        <v>503</v>
      </c>
    </row>
    <row r="543" spans="1:4" x14ac:dyDescent="0.25">
      <c r="A543" s="17">
        <v>40500</v>
      </c>
      <c r="B543" s="17" t="s">
        <v>73</v>
      </c>
      <c r="C543" s="17" t="s">
        <v>118</v>
      </c>
      <c r="D543" s="17">
        <v>32</v>
      </c>
    </row>
    <row r="544" spans="1:4" x14ac:dyDescent="0.25">
      <c r="A544" s="17">
        <v>40112</v>
      </c>
      <c r="B544" s="17" t="s">
        <v>73</v>
      </c>
      <c r="C544" s="17" t="s">
        <v>118</v>
      </c>
      <c r="D544" s="17">
        <v>103</v>
      </c>
    </row>
    <row r="545" spans="1:4" x14ac:dyDescent="0.25">
      <c r="A545" s="17">
        <v>40111</v>
      </c>
      <c r="B545" s="17" t="s">
        <v>73</v>
      </c>
      <c r="C545" s="17" t="s">
        <v>118</v>
      </c>
      <c r="D545" s="17">
        <v>103</v>
      </c>
    </row>
    <row r="546" spans="1:4" x14ac:dyDescent="0.25">
      <c r="A546" s="17">
        <v>40252</v>
      </c>
      <c r="B546" s="17" t="s">
        <v>73</v>
      </c>
      <c r="C546" s="17" t="s">
        <v>118</v>
      </c>
      <c r="D546" s="17">
        <v>116</v>
      </c>
    </row>
    <row r="547" spans="1:4" x14ac:dyDescent="0.25">
      <c r="A547" s="17">
        <v>40251</v>
      </c>
      <c r="B547" s="17" t="s">
        <v>73</v>
      </c>
      <c r="C547" s="17" t="s">
        <v>118</v>
      </c>
      <c r="D547" s="17">
        <v>116</v>
      </c>
    </row>
    <row r="548" spans="1:4" x14ac:dyDescent="0.25">
      <c r="A548" s="17">
        <v>40430</v>
      </c>
      <c r="B548" s="17" t="s">
        <v>73</v>
      </c>
      <c r="C548" s="17" t="s">
        <v>118</v>
      </c>
      <c r="D548" s="17">
        <v>117</v>
      </c>
    </row>
    <row r="549" spans="1:4" x14ac:dyDescent="0.25">
      <c r="A549" s="17">
        <v>40420</v>
      </c>
      <c r="B549" s="17" t="s">
        <v>73</v>
      </c>
      <c r="C549" s="17" t="s">
        <v>118</v>
      </c>
      <c r="D549" s="17">
        <v>117</v>
      </c>
    </row>
    <row r="550" spans="1:4" x14ac:dyDescent="0.25">
      <c r="A550" s="17">
        <v>40270</v>
      </c>
      <c r="B550" s="17" t="s">
        <v>73</v>
      </c>
      <c r="C550" s="17" t="s">
        <v>118</v>
      </c>
      <c r="D550" s="17">
        <v>220</v>
      </c>
    </row>
    <row r="551" spans="1:4" x14ac:dyDescent="0.25">
      <c r="A551" s="17">
        <v>40440</v>
      </c>
      <c r="B551" s="17" t="s">
        <v>73</v>
      </c>
      <c r="C551" s="17" t="s">
        <v>118</v>
      </c>
      <c r="D551" s="17">
        <v>308</v>
      </c>
    </row>
    <row r="552" spans="1:4" x14ac:dyDescent="0.25">
      <c r="A552" s="17">
        <v>40290</v>
      </c>
      <c r="B552" s="17" t="s">
        <v>73</v>
      </c>
      <c r="C552" s="17" t="s">
        <v>118</v>
      </c>
      <c r="D552" s="17">
        <v>308</v>
      </c>
    </row>
    <row r="553" spans="1:4" x14ac:dyDescent="0.25">
      <c r="A553" s="17">
        <v>40450</v>
      </c>
      <c r="B553" s="17" t="s">
        <v>73</v>
      </c>
      <c r="C553" s="17" t="s">
        <v>118</v>
      </c>
      <c r="D553" s="17">
        <v>308</v>
      </c>
    </row>
    <row r="554" spans="1:4" x14ac:dyDescent="0.25">
      <c r="A554" s="17">
        <v>40280</v>
      </c>
      <c r="B554" s="17" t="s">
        <v>73</v>
      </c>
      <c r="C554" s="17" t="s">
        <v>118</v>
      </c>
      <c r="D554" s="17">
        <v>504</v>
      </c>
    </row>
    <row r="555" spans="1:4" x14ac:dyDescent="0.25">
      <c r="A555" s="17">
        <v>40660</v>
      </c>
      <c r="B555" s="17" t="s">
        <v>73</v>
      </c>
      <c r="C555" s="17" t="s">
        <v>156</v>
      </c>
      <c r="D555" s="17">
        <v>113</v>
      </c>
    </row>
    <row r="556" spans="1:4" x14ac:dyDescent="0.25">
      <c r="A556" s="17">
        <v>40180</v>
      </c>
      <c r="B556" s="17" t="s">
        <v>73</v>
      </c>
      <c r="C556" s="17" t="s">
        <v>73</v>
      </c>
      <c r="D556" s="17">
        <v>113</v>
      </c>
    </row>
    <row r="557" spans="1:4" x14ac:dyDescent="0.25">
      <c r="A557" s="17">
        <v>40040</v>
      </c>
      <c r="B557" s="17" t="s">
        <v>73</v>
      </c>
      <c r="C557" s="17" t="s">
        <v>73</v>
      </c>
      <c r="D557" s="17">
        <v>1</v>
      </c>
    </row>
    <row r="558" spans="1:4" x14ac:dyDescent="0.25">
      <c r="A558" s="17">
        <v>40010</v>
      </c>
      <c r="B558" s="17" t="s">
        <v>73</v>
      </c>
      <c r="C558" s="17" t="s">
        <v>73</v>
      </c>
      <c r="D558" s="17">
        <v>3</v>
      </c>
    </row>
    <row r="559" spans="1:4" x14ac:dyDescent="0.25">
      <c r="A559" s="17">
        <v>40740</v>
      </c>
      <c r="B559" s="17" t="s">
        <v>73</v>
      </c>
      <c r="C559" s="17" t="s">
        <v>73</v>
      </c>
      <c r="D559" s="17">
        <v>5</v>
      </c>
    </row>
    <row r="560" spans="1:4" x14ac:dyDescent="0.25">
      <c r="A560" s="17">
        <v>40031</v>
      </c>
      <c r="B560" s="17" t="s">
        <v>73</v>
      </c>
      <c r="C560" s="17" t="s">
        <v>73</v>
      </c>
      <c r="D560" s="17">
        <v>106</v>
      </c>
    </row>
    <row r="561" spans="1:4" x14ac:dyDescent="0.25">
      <c r="A561" s="17">
        <v>40032</v>
      </c>
      <c r="B561" s="17" t="s">
        <v>73</v>
      </c>
      <c r="C561" s="17" t="s">
        <v>73</v>
      </c>
      <c r="D561" s="17">
        <v>106</v>
      </c>
    </row>
    <row r="562" spans="1:4" x14ac:dyDescent="0.25">
      <c r="A562" s="17">
        <v>40120</v>
      </c>
      <c r="B562" s="17" t="s">
        <v>73</v>
      </c>
      <c r="C562" s="17" t="s">
        <v>73</v>
      </c>
      <c r="D562" s="17">
        <v>111</v>
      </c>
    </row>
    <row r="563" spans="1:4" x14ac:dyDescent="0.25">
      <c r="A563" s="17">
        <v>40610</v>
      </c>
      <c r="B563" s="17" t="s">
        <v>73</v>
      </c>
      <c r="C563" s="17" t="s">
        <v>73</v>
      </c>
      <c r="D563" s="17">
        <v>112</v>
      </c>
    </row>
    <row r="564" spans="1:4" x14ac:dyDescent="0.25">
      <c r="A564" s="17">
        <v>40490</v>
      </c>
      <c r="B564" s="17" t="s">
        <v>73</v>
      </c>
      <c r="C564" s="17" t="s">
        <v>73</v>
      </c>
      <c r="D564" s="17">
        <v>171</v>
      </c>
    </row>
    <row r="565" spans="1:4" x14ac:dyDescent="0.25">
      <c r="A565" s="17">
        <v>40070</v>
      </c>
      <c r="B565" s="17" t="s">
        <v>73</v>
      </c>
      <c r="C565" s="17" t="s">
        <v>73</v>
      </c>
      <c r="D565" s="17">
        <v>126</v>
      </c>
    </row>
    <row r="566" spans="1:4" x14ac:dyDescent="0.25">
      <c r="A566" s="17">
        <v>40350</v>
      </c>
      <c r="B566" s="17" t="s">
        <v>73</v>
      </c>
      <c r="C566" s="17" t="s">
        <v>141</v>
      </c>
      <c r="D566" s="17">
        <v>119</v>
      </c>
    </row>
    <row r="567" spans="1:4" x14ac:dyDescent="0.25">
      <c r="A567" s="17">
        <v>40620</v>
      </c>
      <c r="B567" s="17" t="s">
        <v>73</v>
      </c>
      <c r="C567" s="17" t="s">
        <v>154</v>
      </c>
      <c r="D567" s="17">
        <v>119</v>
      </c>
    </row>
    <row r="568" spans="1:4" x14ac:dyDescent="0.25">
      <c r="A568" s="17">
        <v>40630</v>
      </c>
      <c r="B568" s="17" t="s">
        <v>73</v>
      </c>
      <c r="C568" s="17" t="s">
        <v>157</v>
      </c>
      <c r="D568" s="17">
        <v>119</v>
      </c>
    </row>
    <row r="569" spans="1:4" x14ac:dyDescent="0.25">
      <c r="A569" s="17">
        <v>40590</v>
      </c>
      <c r="B569" s="17" t="s">
        <v>73</v>
      </c>
      <c r="C569" s="17" t="s">
        <v>141</v>
      </c>
      <c r="D569" s="17">
        <v>123</v>
      </c>
    </row>
    <row r="570" spans="1:4" x14ac:dyDescent="0.25">
      <c r="A570" s="17">
        <v>40300</v>
      </c>
      <c r="B570" s="17" t="s">
        <v>73</v>
      </c>
      <c r="C570" s="17" t="s">
        <v>154</v>
      </c>
      <c r="D570" s="17">
        <v>123</v>
      </c>
    </row>
    <row r="571" spans="1:4" x14ac:dyDescent="0.25">
      <c r="A571" s="17">
        <v>40160</v>
      </c>
      <c r="B571" s="17" t="s">
        <v>73</v>
      </c>
      <c r="C571" s="17" t="s">
        <v>121</v>
      </c>
      <c r="D571" s="17">
        <v>112</v>
      </c>
    </row>
    <row r="572" spans="1:4" x14ac:dyDescent="0.25">
      <c r="A572" s="17">
        <v>40170</v>
      </c>
      <c r="B572" s="17" t="s">
        <v>73</v>
      </c>
      <c r="C572" s="17" t="s">
        <v>156</v>
      </c>
      <c r="D572" s="17">
        <v>116</v>
      </c>
    </row>
    <row r="573" spans="1:4" x14ac:dyDescent="0.25">
      <c r="A573" s="17">
        <v>40262</v>
      </c>
      <c r="B573" s="17" t="s">
        <v>73</v>
      </c>
      <c r="C573" s="17" t="s">
        <v>121</v>
      </c>
      <c r="D573" s="17">
        <v>116</v>
      </c>
    </row>
    <row r="574" spans="1:4" x14ac:dyDescent="0.25">
      <c r="A574" s="17">
        <v>40261</v>
      </c>
      <c r="B574" s="17" t="s">
        <v>73</v>
      </c>
      <c r="C574" s="17" t="s">
        <v>121</v>
      </c>
      <c r="D574" s="17">
        <v>116</v>
      </c>
    </row>
    <row r="575" spans="1:4" x14ac:dyDescent="0.25">
      <c r="A575" s="17">
        <v>40200</v>
      </c>
      <c r="B575" s="17" t="s">
        <v>73</v>
      </c>
      <c r="C575" s="17" t="s">
        <v>156</v>
      </c>
      <c r="D575" s="17">
        <v>113</v>
      </c>
    </row>
    <row r="576" spans="1:4" x14ac:dyDescent="0.25">
      <c r="A576" s="17">
        <v>40190</v>
      </c>
      <c r="B576" s="17" t="s">
        <v>73</v>
      </c>
      <c r="C576" s="17" t="s">
        <v>156</v>
      </c>
      <c r="D576" s="17">
        <v>113</v>
      </c>
    </row>
    <row r="577" spans="1:4" x14ac:dyDescent="0.25">
      <c r="A577" s="17">
        <v>40390</v>
      </c>
      <c r="B577" s="17" t="s">
        <v>73</v>
      </c>
      <c r="C577" s="17" t="s">
        <v>156</v>
      </c>
      <c r="D577" s="17">
        <v>502</v>
      </c>
    </row>
    <row r="578" spans="1:4" x14ac:dyDescent="0.25">
      <c r="A578" s="17">
        <v>40720</v>
      </c>
      <c r="B578" s="17" t="s">
        <v>73</v>
      </c>
      <c r="C578" s="17" t="s">
        <v>157</v>
      </c>
      <c r="D578" s="17">
        <v>113</v>
      </c>
    </row>
    <row r="579" spans="1:4" x14ac:dyDescent="0.25">
      <c r="A579" s="17">
        <v>40410</v>
      </c>
      <c r="B579" s="17" t="s">
        <v>73</v>
      </c>
      <c r="C579" s="17" t="s">
        <v>157</v>
      </c>
      <c r="D579" s="17">
        <v>114</v>
      </c>
    </row>
    <row r="580" spans="1:4" x14ac:dyDescent="0.25">
      <c r="A580" s="17">
        <v>40220</v>
      </c>
      <c r="B580" s="17" t="s">
        <v>73</v>
      </c>
      <c r="C580" s="17" t="s">
        <v>157</v>
      </c>
      <c r="D580" s="17">
        <v>114</v>
      </c>
    </row>
    <row r="581" spans="1:4" x14ac:dyDescent="0.25">
      <c r="A581" s="17">
        <v>40210</v>
      </c>
      <c r="B581" s="17" t="s">
        <v>73</v>
      </c>
      <c r="C581" s="17" t="s">
        <v>157</v>
      </c>
      <c r="D581" s="17">
        <v>114</v>
      </c>
    </row>
    <row r="582" spans="1:4" x14ac:dyDescent="0.25">
      <c r="A582" s="17">
        <v>40330</v>
      </c>
      <c r="B582" s="17" t="s">
        <v>73</v>
      </c>
      <c r="C582" s="17" t="s">
        <v>141</v>
      </c>
      <c r="D582" s="17">
        <v>128</v>
      </c>
    </row>
    <row r="583" spans="1:4" x14ac:dyDescent="0.25">
      <c r="A583" s="17">
        <v>40340</v>
      </c>
      <c r="B583" s="17" t="s">
        <v>73</v>
      </c>
      <c r="C583" s="17" t="s">
        <v>157</v>
      </c>
      <c r="D583" s="17">
        <v>128</v>
      </c>
    </row>
    <row r="584" spans="1:4" x14ac:dyDescent="0.25">
      <c r="A584" s="17">
        <v>40380</v>
      </c>
      <c r="B584" s="17" t="s">
        <v>73</v>
      </c>
      <c r="C584" s="17" t="s">
        <v>157</v>
      </c>
      <c r="D584" s="17">
        <v>502</v>
      </c>
    </row>
    <row r="585" spans="1:4" x14ac:dyDescent="0.25">
      <c r="A585" s="17">
        <v>40080</v>
      </c>
      <c r="B585" s="17" t="s">
        <v>73</v>
      </c>
      <c r="C585" s="17" t="s">
        <v>157</v>
      </c>
      <c r="D585" s="17">
        <v>126</v>
      </c>
    </row>
    <row r="586" spans="1:4" x14ac:dyDescent="0.25">
      <c r="A586" s="17">
        <v>40400</v>
      </c>
      <c r="B586" s="17" t="s">
        <v>73</v>
      </c>
      <c r="C586" s="17" t="s">
        <v>141</v>
      </c>
      <c r="D586" s="17">
        <v>114</v>
      </c>
    </row>
    <row r="587" spans="1:4" x14ac:dyDescent="0.25">
      <c r="A587" s="17">
        <v>40690</v>
      </c>
      <c r="B587" s="17" t="s">
        <v>73</v>
      </c>
      <c r="C587" s="17" t="s">
        <v>141</v>
      </c>
      <c r="D587" s="17">
        <v>114</v>
      </c>
    </row>
    <row r="588" spans="1:4" x14ac:dyDescent="0.25">
      <c r="A588" s="17">
        <v>40600</v>
      </c>
      <c r="B588" s="17" t="s">
        <v>73</v>
      </c>
      <c r="C588" s="17" t="s">
        <v>141</v>
      </c>
      <c r="D588" s="17">
        <v>126</v>
      </c>
    </row>
    <row r="589" spans="1:4" x14ac:dyDescent="0.25">
      <c r="A589" s="17">
        <v>40090</v>
      </c>
      <c r="B589" s="17" t="s">
        <v>73</v>
      </c>
      <c r="C589" s="17" t="s">
        <v>141</v>
      </c>
      <c r="D589" s="17">
        <v>126</v>
      </c>
    </row>
    <row r="590" spans="1:4" x14ac:dyDescent="0.25">
      <c r="A590" s="17">
        <v>40322</v>
      </c>
      <c r="B590" s="17" t="s">
        <v>73</v>
      </c>
      <c r="C590" s="17" t="s">
        <v>141</v>
      </c>
      <c r="D590" s="17">
        <v>127</v>
      </c>
    </row>
    <row r="591" spans="1:4" x14ac:dyDescent="0.25">
      <c r="A591" s="17">
        <v>40321</v>
      </c>
      <c r="B591" s="17" t="s">
        <v>73</v>
      </c>
      <c r="C591" s="17" t="s">
        <v>141</v>
      </c>
      <c r="D591" s="17">
        <v>127</v>
      </c>
    </row>
    <row r="592" spans="1:4" x14ac:dyDescent="0.25">
      <c r="A592" s="17">
        <v>20580</v>
      </c>
      <c r="B592" s="17" t="s">
        <v>127</v>
      </c>
      <c r="C592" s="17" t="s">
        <v>127</v>
      </c>
      <c r="D592" s="17">
        <v>126</v>
      </c>
    </row>
    <row r="593" spans="1:4" x14ac:dyDescent="0.25">
      <c r="A593" s="17">
        <v>40100</v>
      </c>
      <c r="B593" s="17" t="s">
        <v>73</v>
      </c>
      <c r="C593" s="17" t="s">
        <v>73</v>
      </c>
      <c r="D593" s="17">
        <v>126</v>
      </c>
    </row>
    <row r="594" spans="1:4" x14ac:dyDescent="0.25">
      <c r="A594" s="17">
        <v>40640</v>
      </c>
      <c r="B594" s="17" t="s">
        <v>73</v>
      </c>
      <c r="C594" s="17" t="s">
        <v>73</v>
      </c>
      <c r="D594" s="17">
        <v>120</v>
      </c>
    </row>
    <row r="595" spans="1:4" x14ac:dyDescent="0.25">
      <c r="A595" s="17">
        <v>51120</v>
      </c>
      <c r="B595" s="17" t="s">
        <v>131</v>
      </c>
      <c r="C595" s="17" t="s">
        <v>158</v>
      </c>
      <c r="D595" s="17">
        <v>1</v>
      </c>
    </row>
    <row r="596" spans="1:4" x14ac:dyDescent="0.25">
      <c r="A596" s="17">
        <v>51020</v>
      </c>
      <c r="B596" s="17" t="s">
        <v>131</v>
      </c>
      <c r="C596" s="17" t="s">
        <v>158</v>
      </c>
      <c r="D596" s="17">
        <v>6</v>
      </c>
    </row>
    <row r="597" spans="1:4" x14ac:dyDescent="0.25">
      <c r="A597" s="17">
        <v>50030</v>
      </c>
      <c r="B597" s="17" t="s">
        <v>131</v>
      </c>
      <c r="C597" s="17" t="s">
        <v>158</v>
      </c>
      <c r="D597" s="17">
        <v>1</v>
      </c>
    </row>
    <row r="598" spans="1:4" x14ac:dyDescent="0.25">
      <c r="A598" s="17">
        <v>21221</v>
      </c>
      <c r="B598" s="17" t="s">
        <v>127</v>
      </c>
      <c r="C598" s="17" t="s">
        <v>159</v>
      </c>
      <c r="D598" s="17">
        <v>6</v>
      </c>
    </row>
    <row r="599" spans="1:4" x14ac:dyDescent="0.25">
      <c r="A599" s="17">
        <v>50391</v>
      </c>
      <c r="B599" s="17" t="s">
        <v>131</v>
      </c>
      <c r="C599" s="17" t="s">
        <v>158</v>
      </c>
      <c r="D599" s="17">
        <v>164</v>
      </c>
    </row>
    <row r="600" spans="1:4" x14ac:dyDescent="0.25">
      <c r="A600" s="17">
        <v>50392</v>
      </c>
      <c r="B600" s="17" t="s">
        <v>131</v>
      </c>
      <c r="C600" s="17" t="s">
        <v>158</v>
      </c>
      <c r="D600" s="17">
        <v>164</v>
      </c>
    </row>
    <row r="601" spans="1:4" x14ac:dyDescent="0.25">
      <c r="A601" s="17">
        <v>50400</v>
      </c>
      <c r="B601" s="17" t="s">
        <v>131</v>
      </c>
      <c r="C601" s="17" t="s">
        <v>158</v>
      </c>
      <c r="D601" s="17">
        <v>164</v>
      </c>
    </row>
    <row r="602" spans="1:4" x14ac:dyDescent="0.25">
      <c r="A602" s="17">
        <v>21231</v>
      </c>
      <c r="B602" s="17" t="s">
        <v>127</v>
      </c>
      <c r="C602" s="17" t="s">
        <v>159</v>
      </c>
      <c r="D602" s="17">
        <v>164</v>
      </c>
    </row>
    <row r="603" spans="1:4" x14ac:dyDescent="0.25">
      <c r="A603" s="17">
        <v>50911</v>
      </c>
      <c r="B603" s="17" t="s">
        <v>131</v>
      </c>
      <c r="C603" s="17" t="s">
        <v>158</v>
      </c>
      <c r="D603" s="17">
        <v>165</v>
      </c>
    </row>
    <row r="604" spans="1:4" x14ac:dyDescent="0.25">
      <c r="A604" s="17">
        <v>50912</v>
      </c>
      <c r="B604" s="17" t="s">
        <v>131</v>
      </c>
      <c r="C604" s="17" t="s">
        <v>158</v>
      </c>
      <c r="D604" s="17">
        <v>165</v>
      </c>
    </row>
    <row r="605" spans="1:4" x14ac:dyDescent="0.25">
      <c r="A605" s="17">
        <v>50830</v>
      </c>
      <c r="B605" s="17" t="s">
        <v>131</v>
      </c>
      <c r="C605" s="17" t="s">
        <v>158</v>
      </c>
      <c r="D605" s="17">
        <v>922</v>
      </c>
    </row>
    <row r="606" spans="1:4" x14ac:dyDescent="0.25">
      <c r="A606" s="17">
        <v>51130</v>
      </c>
      <c r="B606" s="17" t="s">
        <v>131</v>
      </c>
      <c r="C606" s="17" t="s">
        <v>75</v>
      </c>
      <c r="D606" s="17">
        <v>1</v>
      </c>
    </row>
    <row r="607" spans="1:4" x14ac:dyDescent="0.25">
      <c r="A607" s="17">
        <v>50082</v>
      </c>
      <c r="B607" s="17" t="s">
        <v>131</v>
      </c>
      <c r="C607" s="17" t="s">
        <v>75</v>
      </c>
      <c r="D607" s="17">
        <v>21</v>
      </c>
    </row>
    <row r="608" spans="1:4" x14ac:dyDescent="0.25">
      <c r="A608" s="17">
        <v>50040</v>
      </c>
      <c r="B608" s="17" t="s">
        <v>131</v>
      </c>
      <c r="C608" s="17" t="s">
        <v>75</v>
      </c>
      <c r="D608" s="17">
        <v>1</v>
      </c>
    </row>
    <row r="609" spans="1:4" x14ac:dyDescent="0.25">
      <c r="A609" s="17">
        <v>50050</v>
      </c>
      <c r="B609" s="17" t="s">
        <v>131</v>
      </c>
      <c r="C609" s="17" t="s">
        <v>160</v>
      </c>
      <c r="D609" s="17">
        <v>1</v>
      </c>
    </row>
    <row r="610" spans="1:4" x14ac:dyDescent="0.25">
      <c r="A610" s="17">
        <v>50660</v>
      </c>
      <c r="B610" s="17" t="s">
        <v>131</v>
      </c>
      <c r="C610" s="17" t="s">
        <v>82</v>
      </c>
      <c r="D610" s="17">
        <v>158</v>
      </c>
    </row>
    <row r="611" spans="1:4" x14ac:dyDescent="0.25">
      <c r="A611" s="17">
        <v>50460</v>
      </c>
      <c r="B611" s="17" t="s">
        <v>131</v>
      </c>
      <c r="C611" s="17" t="s">
        <v>161</v>
      </c>
      <c r="D611" s="17">
        <v>160</v>
      </c>
    </row>
    <row r="612" spans="1:4" x14ac:dyDescent="0.25">
      <c r="A612" s="17">
        <v>50742</v>
      </c>
      <c r="B612" s="17" t="s">
        <v>131</v>
      </c>
      <c r="C612" s="17" t="s">
        <v>82</v>
      </c>
      <c r="D612" s="17">
        <v>18</v>
      </c>
    </row>
    <row r="613" spans="1:4" x14ac:dyDescent="0.25">
      <c r="A613" s="17">
        <v>50131</v>
      </c>
      <c r="B613" s="17" t="s">
        <v>131</v>
      </c>
      <c r="C613" s="17" t="s">
        <v>82</v>
      </c>
      <c r="D613" s="17">
        <v>21</v>
      </c>
    </row>
    <row r="614" spans="1:4" x14ac:dyDescent="0.25">
      <c r="A614" s="17">
        <v>50132</v>
      </c>
      <c r="B614" s="17" t="s">
        <v>131</v>
      </c>
      <c r="C614" s="17" t="s">
        <v>82</v>
      </c>
      <c r="D614" s="17">
        <v>21</v>
      </c>
    </row>
    <row r="615" spans="1:4" x14ac:dyDescent="0.25">
      <c r="A615" s="17">
        <v>50160</v>
      </c>
      <c r="B615" s="17" t="s">
        <v>131</v>
      </c>
      <c r="C615" s="17" t="s">
        <v>82</v>
      </c>
      <c r="D615" s="17">
        <v>21</v>
      </c>
    </row>
    <row r="616" spans="1:4" x14ac:dyDescent="0.25">
      <c r="A616" s="17">
        <v>51050</v>
      </c>
      <c r="B616" s="17" t="s">
        <v>131</v>
      </c>
      <c r="C616" s="17" t="s">
        <v>82</v>
      </c>
      <c r="D616" s="17">
        <v>150</v>
      </c>
    </row>
    <row r="617" spans="1:4" x14ac:dyDescent="0.25">
      <c r="A617" s="17">
        <v>50470</v>
      </c>
      <c r="B617" s="17" t="s">
        <v>131</v>
      </c>
      <c r="C617" s="17" t="s">
        <v>82</v>
      </c>
      <c r="D617" s="17">
        <v>150</v>
      </c>
    </row>
    <row r="618" spans="1:4" x14ac:dyDescent="0.25">
      <c r="A618" s="17">
        <v>50782</v>
      </c>
      <c r="B618" s="17" t="s">
        <v>131</v>
      </c>
      <c r="C618" s="17" t="s">
        <v>82</v>
      </c>
      <c r="D618" s="17">
        <v>150</v>
      </c>
    </row>
    <row r="619" spans="1:4" x14ac:dyDescent="0.25">
      <c r="A619" s="17">
        <v>50781</v>
      </c>
      <c r="B619" s="17" t="s">
        <v>131</v>
      </c>
      <c r="C619" s="17" t="s">
        <v>82</v>
      </c>
      <c r="D619" s="17">
        <v>150</v>
      </c>
    </row>
    <row r="620" spans="1:4" x14ac:dyDescent="0.25">
      <c r="A620" s="17">
        <v>50081</v>
      </c>
      <c r="B620" s="17" t="s">
        <v>131</v>
      </c>
      <c r="C620" s="17" t="s">
        <v>75</v>
      </c>
      <c r="D620" s="17">
        <v>21</v>
      </c>
    </row>
    <row r="621" spans="1:4" x14ac:dyDescent="0.25">
      <c r="A621" s="17">
        <v>50370</v>
      </c>
      <c r="B621" s="17" t="s">
        <v>131</v>
      </c>
      <c r="C621" s="17" t="s">
        <v>160</v>
      </c>
      <c r="D621" s="17">
        <v>913</v>
      </c>
    </row>
    <row r="622" spans="1:4" x14ac:dyDescent="0.25">
      <c r="A622" s="17">
        <v>50351</v>
      </c>
      <c r="B622" s="17" t="s">
        <v>131</v>
      </c>
      <c r="C622" s="17" t="s">
        <v>75</v>
      </c>
      <c r="D622" s="17">
        <v>917</v>
      </c>
    </row>
    <row r="623" spans="1:4" x14ac:dyDescent="0.25">
      <c r="A623" s="17">
        <v>50352</v>
      </c>
      <c r="B623" s="17" t="s">
        <v>131</v>
      </c>
      <c r="C623" s="17" t="s">
        <v>75</v>
      </c>
      <c r="D623" s="17">
        <v>917</v>
      </c>
    </row>
    <row r="624" spans="1:4" x14ac:dyDescent="0.25">
      <c r="A624" s="17">
        <v>50360</v>
      </c>
      <c r="B624" s="17" t="s">
        <v>131</v>
      </c>
      <c r="C624" s="17" t="s">
        <v>75</v>
      </c>
      <c r="D624" s="17">
        <v>917</v>
      </c>
    </row>
    <row r="625" spans="1:4" x14ac:dyDescent="0.25">
      <c r="A625" s="17">
        <v>21251</v>
      </c>
      <c r="B625" s="17" t="s">
        <v>127</v>
      </c>
      <c r="C625" s="17" t="s">
        <v>159</v>
      </c>
      <c r="D625" s="17">
        <v>917</v>
      </c>
    </row>
    <row r="626" spans="1:4" x14ac:dyDescent="0.25">
      <c r="A626" s="17">
        <v>50381</v>
      </c>
      <c r="B626" s="17" t="s">
        <v>131</v>
      </c>
      <c r="C626" s="17" t="s">
        <v>75</v>
      </c>
      <c r="D626" s="17">
        <v>918</v>
      </c>
    </row>
    <row r="627" spans="1:4" x14ac:dyDescent="0.25">
      <c r="A627" s="17">
        <v>50382</v>
      </c>
      <c r="B627" s="17" t="s">
        <v>131</v>
      </c>
      <c r="C627" s="17" t="s">
        <v>75</v>
      </c>
      <c r="D627" s="17">
        <v>918</v>
      </c>
    </row>
    <row r="628" spans="1:4" x14ac:dyDescent="0.25">
      <c r="A628" s="17">
        <v>21024</v>
      </c>
      <c r="B628" s="17" t="s">
        <v>127</v>
      </c>
      <c r="C628" s="17" t="s">
        <v>159</v>
      </c>
      <c r="D628" s="17">
        <v>4</v>
      </c>
    </row>
    <row r="629" spans="1:4" x14ac:dyDescent="0.25">
      <c r="A629" s="17">
        <v>21482</v>
      </c>
      <c r="B629" s="17" t="s">
        <v>127</v>
      </c>
      <c r="C629" s="17" t="s">
        <v>159</v>
      </c>
      <c r="D629" s="17">
        <v>732</v>
      </c>
    </row>
    <row r="630" spans="1:4" x14ac:dyDescent="0.25">
      <c r="A630" s="17">
        <v>21481</v>
      </c>
      <c r="B630" s="17" t="s">
        <v>127</v>
      </c>
      <c r="C630" s="17" t="s">
        <v>159</v>
      </c>
      <c r="D630" s="17">
        <v>732</v>
      </c>
    </row>
    <row r="631" spans="1:4" x14ac:dyDescent="0.25">
      <c r="A631" s="17">
        <v>50300</v>
      </c>
      <c r="B631" s="17" t="s">
        <v>131</v>
      </c>
      <c r="C631" s="17" t="s">
        <v>160</v>
      </c>
      <c r="D631" s="17">
        <v>4</v>
      </c>
    </row>
    <row r="632" spans="1:4" x14ac:dyDescent="0.25">
      <c r="A632" s="17">
        <v>21025</v>
      </c>
      <c r="B632" s="17" t="s">
        <v>127</v>
      </c>
      <c r="C632" s="17" t="s">
        <v>159</v>
      </c>
      <c r="D632" s="17">
        <v>4</v>
      </c>
    </row>
    <row r="633" spans="1:4" x14ac:dyDescent="0.25">
      <c r="A633" s="17">
        <v>21232</v>
      </c>
      <c r="B633" s="17" t="s">
        <v>127</v>
      </c>
      <c r="C633" s="17" t="s">
        <v>159</v>
      </c>
      <c r="D633" s="17">
        <v>164</v>
      </c>
    </row>
    <row r="634" spans="1:4" x14ac:dyDescent="0.25">
      <c r="A634" s="17">
        <v>21041</v>
      </c>
      <c r="B634" s="17" t="s">
        <v>127</v>
      </c>
      <c r="C634" s="17" t="s">
        <v>159</v>
      </c>
      <c r="D634" s="17">
        <v>170</v>
      </c>
    </row>
    <row r="635" spans="1:4" x14ac:dyDescent="0.25">
      <c r="A635" s="17">
        <v>21241</v>
      </c>
      <c r="B635" s="17" t="s">
        <v>127</v>
      </c>
      <c r="C635" s="17" t="s">
        <v>159</v>
      </c>
      <c r="D635" s="17">
        <v>737</v>
      </c>
    </row>
    <row r="636" spans="1:4" x14ac:dyDescent="0.25">
      <c r="A636" s="17">
        <v>21242</v>
      </c>
      <c r="B636" s="17" t="s">
        <v>127</v>
      </c>
      <c r="C636" s="17" t="s">
        <v>159</v>
      </c>
      <c r="D636" s="17">
        <v>737</v>
      </c>
    </row>
    <row r="637" spans="1:4" x14ac:dyDescent="0.25">
      <c r="A637" s="17">
        <v>21252</v>
      </c>
      <c r="B637" s="17" t="s">
        <v>127</v>
      </c>
      <c r="C637" s="17" t="s">
        <v>159</v>
      </c>
      <c r="D637" s="17">
        <v>917</v>
      </c>
    </row>
    <row r="638" spans="1:4" x14ac:dyDescent="0.25">
      <c r="A638" s="17">
        <v>50060</v>
      </c>
      <c r="B638" s="17" t="s">
        <v>131</v>
      </c>
      <c r="C638" s="17" t="s">
        <v>160</v>
      </c>
      <c r="D638" s="17">
        <v>1</v>
      </c>
    </row>
    <row r="639" spans="1:4" x14ac:dyDescent="0.25">
      <c r="A639" s="17">
        <v>50280</v>
      </c>
      <c r="B639" s="17" t="s">
        <v>131</v>
      </c>
      <c r="C639" s="17" t="s">
        <v>160</v>
      </c>
      <c r="D639" s="17">
        <v>4</v>
      </c>
    </row>
    <row r="640" spans="1:4" x14ac:dyDescent="0.25">
      <c r="A640" s="17">
        <v>50290</v>
      </c>
      <c r="B640" s="17" t="s">
        <v>131</v>
      </c>
      <c r="C640" s="17" t="s">
        <v>160</v>
      </c>
      <c r="D640" s="17">
        <v>4</v>
      </c>
    </row>
    <row r="641" spans="1:4" x14ac:dyDescent="0.25">
      <c r="A641" s="17">
        <v>50250</v>
      </c>
      <c r="B641" s="17" t="s">
        <v>131</v>
      </c>
      <c r="C641" s="17" t="s">
        <v>160</v>
      </c>
      <c r="D641" s="17">
        <v>170</v>
      </c>
    </row>
    <row r="642" spans="1:4" x14ac:dyDescent="0.25">
      <c r="A642" s="17">
        <v>50322</v>
      </c>
      <c r="B642" s="17" t="s">
        <v>131</v>
      </c>
      <c r="C642" s="17" t="s">
        <v>160</v>
      </c>
      <c r="D642" s="17">
        <v>914</v>
      </c>
    </row>
    <row r="643" spans="1:4" x14ac:dyDescent="0.25">
      <c r="A643" s="17">
        <v>50321</v>
      </c>
      <c r="B643" s="17" t="s">
        <v>131</v>
      </c>
      <c r="C643" s="17" t="s">
        <v>160</v>
      </c>
      <c r="D643" s="17">
        <v>914</v>
      </c>
    </row>
    <row r="644" spans="1:4" x14ac:dyDescent="0.25">
      <c r="A644" s="17">
        <v>51200</v>
      </c>
      <c r="B644" s="17" t="s">
        <v>131</v>
      </c>
      <c r="C644" s="17" t="s">
        <v>160</v>
      </c>
      <c r="D644" s="17">
        <v>935</v>
      </c>
    </row>
    <row r="645" spans="1:4" x14ac:dyDescent="0.25">
      <c r="A645" s="17">
        <v>51210</v>
      </c>
      <c r="B645" s="17" t="s">
        <v>131</v>
      </c>
      <c r="C645" s="17" t="s">
        <v>160</v>
      </c>
      <c r="D645" s="17">
        <v>937</v>
      </c>
    </row>
    <row r="646" spans="1:4" x14ac:dyDescent="0.25">
      <c r="A646" s="17">
        <v>51180</v>
      </c>
      <c r="B646" s="17" t="s">
        <v>131</v>
      </c>
      <c r="C646" s="17" t="s">
        <v>160</v>
      </c>
      <c r="D646" s="17">
        <v>938</v>
      </c>
    </row>
    <row r="647" spans="1:4" x14ac:dyDescent="0.25">
      <c r="A647" s="17">
        <v>51140</v>
      </c>
      <c r="B647" s="17" t="s">
        <v>131</v>
      </c>
      <c r="C647" s="17" t="s">
        <v>160</v>
      </c>
      <c r="D647" s="17">
        <v>939</v>
      </c>
    </row>
    <row r="648" spans="1:4" x14ac:dyDescent="0.25">
      <c r="A648" s="17">
        <v>50972</v>
      </c>
      <c r="B648" s="17" t="s">
        <v>131</v>
      </c>
      <c r="C648" s="17" t="s">
        <v>162</v>
      </c>
      <c r="D648" s="17">
        <v>619</v>
      </c>
    </row>
    <row r="649" spans="1:4" x14ac:dyDescent="0.25">
      <c r="A649" s="17">
        <v>50070</v>
      </c>
      <c r="B649" s="17" t="s">
        <v>131</v>
      </c>
      <c r="C649" s="17" t="s">
        <v>162</v>
      </c>
      <c r="D649" s="17">
        <v>734</v>
      </c>
    </row>
    <row r="650" spans="1:4" x14ac:dyDescent="0.25">
      <c r="A650" s="17">
        <v>21120</v>
      </c>
      <c r="B650" s="17" t="s">
        <v>127</v>
      </c>
      <c r="C650" s="17" t="s">
        <v>148</v>
      </c>
      <c r="D650" s="17">
        <v>734</v>
      </c>
    </row>
    <row r="651" spans="1:4" x14ac:dyDescent="0.25">
      <c r="A651" s="17">
        <v>50110</v>
      </c>
      <c r="B651" s="17" t="s">
        <v>131</v>
      </c>
      <c r="C651" s="17" t="s">
        <v>132</v>
      </c>
      <c r="D651" s="17">
        <v>1</v>
      </c>
    </row>
    <row r="652" spans="1:4" x14ac:dyDescent="0.25">
      <c r="A652" s="17">
        <v>50900</v>
      </c>
      <c r="B652" s="17" t="s">
        <v>131</v>
      </c>
      <c r="C652" s="17" t="s">
        <v>132</v>
      </c>
      <c r="D652" s="17">
        <v>6</v>
      </c>
    </row>
    <row r="653" spans="1:4" x14ac:dyDescent="0.25">
      <c r="A653" s="17">
        <v>50150</v>
      </c>
      <c r="B653" s="17" t="s">
        <v>131</v>
      </c>
      <c r="C653" s="17" t="s">
        <v>132</v>
      </c>
      <c r="D653" s="17">
        <v>142</v>
      </c>
    </row>
    <row r="654" spans="1:4" x14ac:dyDescent="0.25">
      <c r="A654" s="17">
        <v>50840</v>
      </c>
      <c r="B654" s="17" t="s">
        <v>131</v>
      </c>
      <c r="C654" s="17" t="s">
        <v>132</v>
      </c>
      <c r="D654" s="17">
        <v>923</v>
      </c>
    </row>
    <row r="655" spans="1:4" x14ac:dyDescent="0.25">
      <c r="A655" s="17">
        <v>51250</v>
      </c>
      <c r="B655" s="17" t="s">
        <v>131</v>
      </c>
      <c r="C655" s="17" t="s">
        <v>132</v>
      </c>
      <c r="D655" s="17">
        <v>925</v>
      </c>
    </row>
    <row r="656" spans="1:4" x14ac:dyDescent="0.25">
      <c r="A656" s="17">
        <v>51260</v>
      </c>
      <c r="B656" s="17" t="s">
        <v>131</v>
      </c>
      <c r="C656" s="17" t="s">
        <v>132</v>
      </c>
      <c r="D656" s="17">
        <v>927</v>
      </c>
    </row>
    <row r="657" spans="1:4" x14ac:dyDescent="0.25">
      <c r="A657" s="17">
        <v>50810</v>
      </c>
      <c r="B657" s="17" t="s">
        <v>131</v>
      </c>
      <c r="C657" s="17" t="s">
        <v>132</v>
      </c>
      <c r="D657" s="17">
        <v>930</v>
      </c>
    </row>
    <row r="658" spans="1:4" x14ac:dyDescent="0.25">
      <c r="A658" s="17">
        <v>50020</v>
      </c>
      <c r="B658" s="17" t="s">
        <v>131</v>
      </c>
      <c r="C658" s="17" t="s">
        <v>132</v>
      </c>
      <c r="D658" s="17">
        <v>1</v>
      </c>
    </row>
    <row r="659" spans="1:4" x14ac:dyDescent="0.25">
      <c r="A659" s="17">
        <v>60742</v>
      </c>
      <c r="B659" s="17" t="s">
        <v>84</v>
      </c>
      <c r="C659" s="17" t="s">
        <v>84</v>
      </c>
      <c r="D659" s="17">
        <v>601</v>
      </c>
    </row>
    <row r="660" spans="1:4" x14ac:dyDescent="0.25">
      <c r="A660" s="17">
        <v>50880</v>
      </c>
      <c r="B660" s="17" t="s">
        <v>131</v>
      </c>
      <c r="C660" s="17" t="s">
        <v>133</v>
      </c>
      <c r="D660" s="17">
        <v>606</v>
      </c>
    </row>
    <row r="661" spans="1:4" x14ac:dyDescent="0.25">
      <c r="A661" s="17">
        <v>50971</v>
      </c>
      <c r="B661" s="17" t="s">
        <v>131</v>
      </c>
      <c r="C661" s="17" t="s">
        <v>162</v>
      </c>
      <c r="D661" s="17">
        <v>619</v>
      </c>
    </row>
    <row r="662" spans="1:4" x14ac:dyDescent="0.25">
      <c r="A662" s="17">
        <v>50000</v>
      </c>
      <c r="B662" s="17" t="s">
        <v>131</v>
      </c>
      <c r="C662" s="17" t="s">
        <v>133</v>
      </c>
      <c r="D662" s="17">
        <v>1</v>
      </c>
    </row>
    <row r="663" spans="1:4" x14ac:dyDescent="0.25">
      <c r="A663" s="17">
        <v>50330</v>
      </c>
      <c r="B663" s="17" t="s">
        <v>131</v>
      </c>
      <c r="C663" s="17" t="s">
        <v>133</v>
      </c>
      <c r="D663" s="17">
        <v>601</v>
      </c>
    </row>
    <row r="664" spans="1:4" x14ac:dyDescent="0.25">
      <c r="A664" s="17">
        <v>60741</v>
      </c>
      <c r="B664" s="17" t="s">
        <v>84</v>
      </c>
      <c r="C664" s="17" t="s">
        <v>84</v>
      </c>
      <c r="D664" s="17">
        <v>601</v>
      </c>
    </row>
    <row r="665" spans="1:4" x14ac:dyDescent="0.25">
      <c r="A665" s="17">
        <v>51010</v>
      </c>
      <c r="B665" s="17" t="s">
        <v>131</v>
      </c>
      <c r="C665" s="17" t="s">
        <v>133</v>
      </c>
      <c r="D665" s="17">
        <v>602</v>
      </c>
    </row>
    <row r="666" spans="1:4" x14ac:dyDescent="0.25">
      <c r="A666" s="17">
        <v>51100</v>
      </c>
      <c r="B666" s="17" t="s">
        <v>131</v>
      </c>
      <c r="C666" s="17" t="s">
        <v>162</v>
      </c>
      <c r="D666" s="17">
        <v>606</v>
      </c>
    </row>
    <row r="667" spans="1:4" x14ac:dyDescent="0.25">
      <c r="A667" s="17">
        <v>50010</v>
      </c>
      <c r="B667" s="17" t="s">
        <v>131</v>
      </c>
      <c r="C667" s="17" t="s">
        <v>133</v>
      </c>
      <c r="D667" s="17">
        <v>1</v>
      </c>
    </row>
    <row r="668" spans="1:4" x14ac:dyDescent="0.25">
      <c r="A668" s="17">
        <v>51220</v>
      </c>
      <c r="B668" s="17" t="s">
        <v>131</v>
      </c>
      <c r="C668" s="17" t="s">
        <v>162</v>
      </c>
      <c r="D668" s="17">
        <v>936</v>
      </c>
    </row>
    <row r="669" spans="1:4" x14ac:dyDescent="0.25">
      <c r="A669" s="17">
        <v>50891</v>
      </c>
      <c r="B669" s="17" t="s">
        <v>131</v>
      </c>
      <c r="C669" s="17" t="s">
        <v>162</v>
      </c>
      <c r="D669" s="17">
        <v>925</v>
      </c>
    </row>
    <row r="670" spans="1:4" x14ac:dyDescent="0.25">
      <c r="A670" s="17">
        <v>50892</v>
      </c>
      <c r="B670" s="17" t="s">
        <v>131</v>
      </c>
      <c r="C670" s="17" t="s">
        <v>162</v>
      </c>
      <c r="D670" s="17">
        <v>925</v>
      </c>
    </row>
    <row r="671" spans="1:4" x14ac:dyDescent="0.25">
      <c r="A671" s="17">
        <v>50893</v>
      </c>
      <c r="B671" s="17" t="s">
        <v>131</v>
      </c>
      <c r="C671" s="17" t="s">
        <v>162</v>
      </c>
      <c r="D671" s="17">
        <v>925</v>
      </c>
    </row>
    <row r="672" spans="1:4" x14ac:dyDescent="0.25">
      <c r="A672" s="17">
        <v>50201</v>
      </c>
      <c r="B672" s="17" t="s">
        <v>131</v>
      </c>
      <c r="C672" s="17" t="s">
        <v>162</v>
      </c>
      <c r="D672" s="17">
        <v>926</v>
      </c>
    </row>
    <row r="673" spans="1:4" x14ac:dyDescent="0.25">
      <c r="A673" s="17">
        <v>50202</v>
      </c>
      <c r="B673" s="17" t="s">
        <v>131</v>
      </c>
      <c r="C673" s="17" t="s">
        <v>162</v>
      </c>
      <c r="D673" s="17">
        <v>926</v>
      </c>
    </row>
    <row r="674" spans="1:4" x14ac:dyDescent="0.25">
      <c r="A674" s="17">
        <v>50203</v>
      </c>
      <c r="B674" s="17" t="s">
        <v>131</v>
      </c>
      <c r="C674" s="17" t="s">
        <v>162</v>
      </c>
      <c r="D674" s="17">
        <v>926</v>
      </c>
    </row>
    <row r="675" spans="1:4" x14ac:dyDescent="0.25">
      <c r="A675" s="17">
        <v>50204</v>
      </c>
      <c r="B675" s="17" t="s">
        <v>131</v>
      </c>
      <c r="C675" s="17" t="s">
        <v>162</v>
      </c>
      <c r="D675" s="17">
        <v>926</v>
      </c>
    </row>
    <row r="676" spans="1:4" x14ac:dyDescent="0.25">
      <c r="A676" s="17">
        <v>50922</v>
      </c>
      <c r="B676" s="17" t="s">
        <v>131</v>
      </c>
      <c r="C676" s="17" t="s">
        <v>162</v>
      </c>
      <c r="D676" s="17">
        <v>927</v>
      </c>
    </row>
    <row r="677" spans="1:4" x14ac:dyDescent="0.25">
      <c r="A677" s="17">
        <v>50921</v>
      </c>
      <c r="B677" s="17" t="s">
        <v>131</v>
      </c>
      <c r="C677" s="17" t="s">
        <v>162</v>
      </c>
      <c r="D677" s="17">
        <v>927</v>
      </c>
    </row>
    <row r="678" spans="1:4" x14ac:dyDescent="0.25">
      <c r="A678" s="17">
        <v>50310</v>
      </c>
      <c r="B678" s="17" t="s">
        <v>131</v>
      </c>
      <c r="C678" s="17" t="s">
        <v>162</v>
      </c>
      <c r="D678" s="17">
        <v>142</v>
      </c>
    </row>
    <row r="679" spans="1:4" x14ac:dyDescent="0.25">
      <c r="A679" s="17">
        <v>50191</v>
      </c>
      <c r="B679" s="17" t="s">
        <v>131</v>
      </c>
      <c r="C679" s="17" t="s">
        <v>162</v>
      </c>
      <c r="D679" s="17">
        <v>142</v>
      </c>
    </row>
    <row r="680" spans="1:4" x14ac:dyDescent="0.25">
      <c r="A680" s="17">
        <v>50192</v>
      </c>
      <c r="B680" s="17" t="s">
        <v>131</v>
      </c>
      <c r="C680" s="17" t="s">
        <v>162</v>
      </c>
      <c r="D680" s="17">
        <v>142</v>
      </c>
    </row>
    <row r="681" spans="1:4" x14ac:dyDescent="0.25">
      <c r="A681" s="17">
        <v>50193</v>
      </c>
      <c r="B681" s="17" t="s">
        <v>131</v>
      </c>
      <c r="C681" s="17" t="s">
        <v>162</v>
      </c>
      <c r="D681" s="17">
        <v>142</v>
      </c>
    </row>
    <row r="682" spans="1:4" x14ac:dyDescent="0.25">
      <c r="A682" s="17">
        <v>50941</v>
      </c>
      <c r="B682" s="17" t="s">
        <v>131</v>
      </c>
      <c r="C682" s="17" t="s">
        <v>162</v>
      </c>
      <c r="D682" s="17">
        <v>142</v>
      </c>
    </row>
    <row r="683" spans="1:4" x14ac:dyDescent="0.25">
      <c r="A683" s="17">
        <v>50942</v>
      </c>
      <c r="B683" s="17" t="s">
        <v>131</v>
      </c>
      <c r="C683" s="17" t="s">
        <v>162</v>
      </c>
      <c r="D683" s="17">
        <v>142</v>
      </c>
    </row>
    <row r="684" spans="1:4" x14ac:dyDescent="0.25">
      <c r="A684" s="17">
        <v>50930</v>
      </c>
      <c r="B684" s="17" t="s">
        <v>131</v>
      </c>
      <c r="C684" s="17" t="s">
        <v>162</v>
      </c>
      <c r="D684" s="17">
        <v>143</v>
      </c>
    </row>
    <row r="685" spans="1:4" x14ac:dyDescent="0.25">
      <c r="A685" s="17">
        <v>50872</v>
      </c>
      <c r="B685" s="17" t="s">
        <v>131</v>
      </c>
      <c r="C685" s="17" t="s">
        <v>162</v>
      </c>
      <c r="D685" s="17">
        <v>145</v>
      </c>
    </row>
    <row r="686" spans="1:4" x14ac:dyDescent="0.25">
      <c r="A686" s="17">
        <v>50871</v>
      </c>
      <c r="B686" s="17" t="s">
        <v>131</v>
      </c>
      <c r="C686" s="17" t="s">
        <v>162</v>
      </c>
      <c r="D686" s="17">
        <v>145</v>
      </c>
    </row>
    <row r="687" spans="1:4" x14ac:dyDescent="0.25">
      <c r="A687" s="17">
        <v>20722</v>
      </c>
      <c r="B687" s="17" t="s">
        <v>127</v>
      </c>
      <c r="C687" s="17" t="s">
        <v>104</v>
      </c>
      <c r="D687" s="17">
        <v>4</v>
      </c>
    </row>
    <row r="688" spans="1:4" x14ac:dyDescent="0.25">
      <c r="A688" s="17">
        <v>21222</v>
      </c>
      <c r="B688" s="17" t="s">
        <v>127</v>
      </c>
      <c r="C688" s="17" t="s">
        <v>159</v>
      </c>
      <c r="D688" s="17">
        <v>6</v>
      </c>
    </row>
    <row r="689" spans="1:4" x14ac:dyDescent="0.25">
      <c r="A689" s="17">
        <v>21023</v>
      </c>
      <c r="B689" s="17" t="s">
        <v>127</v>
      </c>
      <c r="C689" s="17" t="s">
        <v>159</v>
      </c>
      <c r="D689" s="17">
        <v>4</v>
      </c>
    </row>
    <row r="690" spans="1:4" x14ac:dyDescent="0.25">
      <c r="A690" s="17">
        <v>21021</v>
      </c>
      <c r="B690" s="17" t="s">
        <v>127</v>
      </c>
      <c r="C690" s="17" t="s">
        <v>159</v>
      </c>
      <c r="D690" s="17">
        <v>4</v>
      </c>
    </row>
    <row r="691" spans="1:4" x14ac:dyDescent="0.25">
      <c r="A691" s="17">
        <v>21170</v>
      </c>
      <c r="B691" s="17" t="s">
        <v>127</v>
      </c>
      <c r="C691" s="17" t="s">
        <v>159</v>
      </c>
      <c r="D691" s="17">
        <v>138</v>
      </c>
    </row>
    <row r="692" spans="1:4" x14ac:dyDescent="0.25">
      <c r="A692" s="17">
        <v>21601</v>
      </c>
      <c r="B692" s="17" t="s">
        <v>127</v>
      </c>
      <c r="C692" s="17" t="s">
        <v>163</v>
      </c>
      <c r="D692" s="17">
        <v>138</v>
      </c>
    </row>
    <row r="693" spans="1:4" x14ac:dyDescent="0.25">
      <c r="A693" s="17">
        <v>21212</v>
      </c>
      <c r="B693" s="17" t="s">
        <v>127</v>
      </c>
      <c r="C693" s="17" t="s">
        <v>159</v>
      </c>
      <c r="D693" s="17">
        <v>728</v>
      </c>
    </row>
    <row r="694" spans="1:4" x14ac:dyDescent="0.25">
      <c r="A694" s="17">
        <v>21211</v>
      </c>
      <c r="B694" s="17" t="s">
        <v>127</v>
      </c>
      <c r="C694" s="17" t="s">
        <v>159</v>
      </c>
      <c r="D694" s="17">
        <v>728</v>
      </c>
    </row>
    <row r="695" spans="1:4" x14ac:dyDescent="0.25">
      <c r="A695" s="17">
        <v>21130</v>
      </c>
      <c r="B695" s="17" t="s">
        <v>127</v>
      </c>
      <c r="C695" s="17" t="s">
        <v>159</v>
      </c>
      <c r="D695" s="17">
        <v>729</v>
      </c>
    </row>
    <row r="696" spans="1:4" x14ac:dyDescent="0.25">
      <c r="A696" s="17">
        <v>21030</v>
      </c>
      <c r="B696" s="17" t="s">
        <v>127</v>
      </c>
      <c r="C696" s="17" t="s">
        <v>159</v>
      </c>
      <c r="D696" s="17">
        <v>730</v>
      </c>
    </row>
    <row r="697" spans="1:4" x14ac:dyDescent="0.25">
      <c r="A697" s="17">
        <v>21520</v>
      </c>
      <c r="B697" s="17" t="s">
        <v>127</v>
      </c>
      <c r="C697" s="17" t="s">
        <v>159</v>
      </c>
      <c r="D697" s="17">
        <v>735</v>
      </c>
    </row>
    <row r="698" spans="1:4" x14ac:dyDescent="0.25">
      <c r="A698" s="17">
        <v>21022</v>
      </c>
      <c r="B698" s="17" t="s">
        <v>127</v>
      </c>
      <c r="C698" s="17" t="s">
        <v>159</v>
      </c>
      <c r="D698" s="17">
        <v>4</v>
      </c>
    </row>
    <row r="699" spans="1:4" x14ac:dyDescent="0.25">
      <c r="A699" s="17">
        <v>21234</v>
      </c>
      <c r="B699" s="17" t="s">
        <v>127</v>
      </c>
      <c r="C699" s="17" t="s">
        <v>159</v>
      </c>
      <c r="D699" s="17">
        <v>164</v>
      </c>
    </row>
    <row r="700" spans="1:4" x14ac:dyDescent="0.25">
      <c r="A700" s="17">
        <v>21042</v>
      </c>
      <c r="B700" s="17" t="s">
        <v>127</v>
      </c>
      <c r="C700" s="17" t="s">
        <v>159</v>
      </c>
      <c r="D700" s="17">
        <v>170</v>
      </c>
    </row>
    <row r="701" spans="1:4" x14ac:dyDescent="0.25">
      <c r="A701" s="17">
        <v>21180</v>
      </c>
      <c r="B701" s="17" t="s">
        <v>127</v>
      </c>
      <c r="C701" s="17" t="s">
        <v>159</v>
      </c>
      <c r="D701" s="17">
        <v>731</v>
      </c>
    </row>
    <row r="702" spans="1:4" x14ac:dyDescent="0.25">
      <c r="A702" s="17">
        <v>21233</v>
      </c>
      <c r="B702" s="17" t="s">
        <v>127</v>
      </c>
      <c r="C702" s="17" t="s">
        <v>159</v>
      </c>
      <c r="D702" s="17">
        <v>164</v>
      </c>
    </row>
    <row r="703" spans="1:4" x14ac:dyDescent="0.25">
      <c r="A703" s="17">
        <v>50120</v>
      </c>
      <c r="B703" s="17" t="s">
        <v>131</v>
      </c>
      <c r="C703" s="17" t="s">
        <v>80</v>
      </c>
      <c r="D703" s="17">
        <v>21</v>
      </c>
    </row>
    <row r="704" spans="1:4" x14ac:dyDescent="0.25">
      <c r="A704" s="17">
        <v>50580</v>
      </c>
      <c r="B704" s="17" t="s">
        <v>131</v>
      </c>
      <c r="C704" s="17" t="s">
        <v>82</v>
      </c>
      <c r="D704" s="17">
        <v>160</v>
      </c>
    </row>
    <row r="705" spans="1:4" x14ac:dyDescent="0.25">
      <c r="A705" s="17">
        <v>51270</v>
      </c>
      <c r="B705" s="17" t="s">
        <v>131</v>
      </c>
      <c r="C705" s="17" t="s">
        <v>82</v>
      </c>
      <c r="D705" s="17">
        <v>920</v>
      </c>
    </row>
    <row r="706" spans="1:4" x14ac:dyDescent="0.25">
      <c r="A706" s="17">
        <v>51280</v>
      </c>
      <c r="B706" s="17" t="s">
        <v>131</v>
      </c>
      <c r="C706" s="17" t="s">
        <v>80</v>
      </c>
      <c r="D706" s="17">
        <v>920</v>
      </c>
    </row>
    <row r="707" spans="1:4" x14ac:dyDescent="0.25">
      <c r="A707" s="17">
        <v>50820</v>
      </c>
      <c r="B707" s="17" t="s">
        <v>131</v>
      </c>
      <c r="C707" s="17" t="s">
        <v>82</v>
      </c>
      <c r="D707" s="17">
        <v>931</v>
      </c>
    </row>
    <row r="708" spans="1:4" x14ac:dyDescent="0.25">
      <c r="A708" s="17">
        <v>50550</v>
      </c>
      <c r="B708" s="17" t="s">
        <v>131</v>
      </c>
      <c r="C708" s="17" t="s">
        <v>80</v>
      </c>
      <c r="D708" s="17">
        <v>909</v>
      </c>
    </row>
    <row r="709" spans="1:4" x14ac:dyDescent="0.25">
      <c r="A709" s="17">
        <v>50492</v>
      </c>
      <c r="B709" s="17" t="s">
        <v>131</v>
      </c>
      <c r="C709" s="17" t="s">
        <v>80</v>
      </c>
      <c r="D709" s="17">
        <v>910</v>
      </c>
    </row>
    <row r="710" spans="1:4" x14ac:dyDescent="0.25">
      <c r="A710" s="17">
        <v>50491</v>
      </c>
      <c r="B710" s="17" t="s">
        <v>131</v>
      </c>
      <c r="C710" s="17" t="s">
        <v>80</v>
      </c>
      <c r="D710" s="17">
        <v>910</v>
      </c>
    </row>
    <row r="711" spans="1:4" x14ac:dyDescent="0.25">
      <c r="A711" s="17">
        <v>50530</v>
      </c>
      <c r="B711" s="17" t="s">
        <v>131</v>
      </c>
      <c r="C711" s="17" t="s">
        <v>80</v>
      </c>
      <c r="D711" s="17">
        <v>911</v>
      </c>
    </row>
    <row r="712" spans="1:4" x14ac:dyDescent="0.25">
      <c r="A712" s="17">
        <v>51170</v>
      </c>
      <c r="B712" s="17" t="s">
        <v>131</v>
      </c>
      <c r="C712" s="17" t="s">
        <v>80</v>
      </c>
      <c r="D712" s="17">
        <v>911</v>
      </c>
    </row>
    <row r="713" spans="1:4" x14ac:dyDescent="0.25">
      <c r="A713" s="17">
        <v>50443</v>
      </c>
      <c r="B713" s="17" t="s">
        <v>131</v>
      </c>
      <c r="C713" s="17" t="s">
        <v>164</v>
      </c>
      <c r="D713" s="17">
        <v>911</v>
      </c>
    </row>
    <row r="714" spans="1:4" x14ac:dyDescent="0.25">
      <c r="A714" s="17">
        <v>50950</v>
      </c>
      <c r="B714" s="17" t="s">
        <v>131</v>
      </c>
      <c r="C714" s="17" t="s">
        <v>164</v>
      </c>
      <c r="D714" s="17">
        <v>920</v>
      </c>
    </row>
    <row r="715" spans="1:4" x14ac:dyDescent="0.25">
      <c r="A715" s="17">
        <v>50790</v>
      </c>
      <c r="B715" s="17" t="s">
        <v>131</v>
      </c>
      <c r="C715" s="17" t="s">
        <v>80</v>
      </c>
      <c r="D715" s="17">
        <v>920</v>
      </c>
    </row>
    <row r="716" spans="1:4" x14ac:dyDescent="0.25">
      <c r="A716" s="17">
        <v>50502</v>
      </c>
      <c r="B716" s="17" t="s">
        <v>131</v>
      </c>
      <c r="C716" s="17" t="s">
        <v>80</v>
      </c>
      <c r="D716" s="17">
        <v>928</v>
      </c>
    </row>
    <row r="717" spans="1:4" x14ac:dyDescent="0.25">
      <c r="A717" s="17">
        <v>50501</v>
      </c>
      <c r="B717" s="17" t="s">
        <v>131</v>
      </c>
      <c r="C717" s="17" t="s">
        <v>80</v>
      </c>
      <c r="D717" s="17">
        <v>928</v>
      </c>
    </row>
    <row r="718" spans="1:4" x14ac:dyDescent="0.25">
      <c r="A718" s="17">
        <v>50100</v>
      </c>
      <c r="B718" s="17" t="s">
        <v>131</v>
      </c>
      <c r="C718" s="17" t="s">
        <v>80</v>
      </c>
      <c r="D718" s="17">
        <v>21</v>
      </c>
    </row>
    <row r="719" spans="1:4" x14ac:dyDescent="0.25">
      <c r="A719" s="17">
        <v>50262</v>
      </c>
      <c r="B719" s="17" t="s">
        <v>131</v>
      </c>
      <c r="C719" s="17" t="s">
        <v>80</v>
      </c>
      <c r="D719" s="17">
        <v>152</v>
      </c>
    </row>
    <row r="720" spans="1:4" x14ac:dyDescent="0.25">
      <c r="A720" s="17">
        <v>50261</v>
      </c>
      <c r="B720" s="17" t="s">
        <v>131</v>
      </c>
      <c r="C720" s="17" t="s">
        <v>80</v>
      </c>
      <c r="D720" s="17">
        <v>152</v>
      </c>
    </row>
    <row r="721" spans="1:4" x14ac:dyDescent="0.25">
      <c r="A721" s="17">
        <v>50540</v>
      </c>
      <c r="B721" s="17" t="s">
        <v>131</v>
      </c>
      <c r="C721" s="17" t="s">
        <v>80</v>
      </c>
      <c r="D721" s="17">
        <v>155</v>
      </c>
    </row>
    <row r="722" spans="1:4" x14ac:dyDescent="0.25">
      <c r="A722" s="17">
        <v>50512</v>
      </c>
      <c r="B722" s="17" t="s">
        <v>131</v>
      </c>
      <c r="C722" s="17" t="s">
        <v>80</v>
      </c>
      <c r="D722" s="17">
        <v>155</v>
      </c>
    </row>
    <row r="723" spans="1:4" x14ac:dyDescent="0.25">
      <c r="A723" s="17">
        <v>50511</v>
      </c>
      <c r="B723" s="17" t="s">
        <v>131</v>
      </c>
      <c r="C723" s="17" t="s">
        <v>80</v>
      </c>
      <c r="D723" s="17">
        <v>155</v>
      </c>
    </row>
    <row r="724" spans="1:4" x14ac:dyDescent="0.25">
      <c r="A724" s="17">
        <v>50230</v>
      </c>
      <c r="B724" s="17" t="s">
        <v>131</v>
      </c>
      <c r="C724" s="17" t="s">
        <v>80</v>
      </c>
      <c r="D724" s="17">
        <v>160</v>
      </c>
    </row>
    <row r="725" spans="1:4" x14ac:dyDescent="0.25">
      <c r="A725" s="17">
        <v>50560</v>
      </c>
      <c r="B725" s="17" t="s">
        <v>131</v>
      </c>
      <c r="C725" s="17" t="s">
        <v>80</v>
      </c>
      <c r="D725" s="17">
        <v>160</v>
      </c>
    </row>
    <row r="726" spans="1:4" x14ac:dyDescent="0.25">
      <c r="A726" s="17">
        <v>50571</v>
      </c>
      <c r="B726" s="17" t="s">
        <v>131</v>
      </c>
      <c r="C726" s="17" t="s">
        <v>80</v>
      </c>
      <c r="D726" s="17">
        <v>160</v>
      </c>
    </row>
    <row r="727" spans="1:4" x14ac:dyDescent="0.25">
      <c r="A727" s="17">
        <v>50572</v>
      </c>
      <c r="B727" s="17" t="s">
        <v>131</v>
      </c>
      <c r="C727" s="17" t="s">
        <v>80</v>
      </c>
      <c r="D727" s="17">
        <v>160</v>
      </c>
    </row>
    <row r="728" spans="1:4" x14ac:dyDescent="0.25">
      <c r="A728" s="17">
        <v>50573</v>
      </c>
      <c r="B728" s="17" t="s">
        <v>131</v>
      </c>
      <c r="C728" s="17" t="s">
        <v>80</v>
      </c>
      <c r="D728" s="17">
        <v>160</v>
      </c>
    </row>
    <row r="729" spans="1:4" x14ac:dyDescent="0.25">
      <c r="A729" s="17">
        <v>50642</v>
      </c>
      <c r="B729" s="17" t="s">
        <v>131</v>
      </c>
      <c r="C729" s="17" t="s">
        <v>80</v>
      </c>
      <c r="D729" s="17">
        <v>904</v>
      </c>
    </row>
    <row r="730" spans="1:4" x14ac:dyDescent="0.25">
      <c r="A730" s="17">
        <v>50641</v>
      </c>
      <c r="B730" s="17" t="s">
        <v>131</v>
      </c>
      <c r="C730" s="17" t="s">
        <v>80</v>
      </c>
      <c r="D730" s="17">
        <v>904</v>
      </c>
    </row>
    <row r="731" spans="1:4" x14ac:dyDescent="0.25">
      <c r="A731" s="17">
        <v>50701</v>
      </c>
      <c r="B731" s="17" t="s">
        <v>131</v>
      </c>
      <c r="C731" s="17" t="s">
        <v>80</v>
      </c>
      <c r="D731" s="17">
        <v>931</v>
      </c>
    </row>
    <row r="732" spans="1:4" x14ac:dyDescent="0.25">
      <c r="A732" s="17">
        <v>50702</v>
      </c>
      <c r="B732" s="17" t="s">
        <v>131</v>
      </c>
      <c r="C732" s="17" t="s">
        <v>80</v>
      </c>
      <c r="D732" s="17">
        <v>931</v>
      </c>
    </row>
    <row r="733" spans="1:4" x14ac:dyDescent="0.25">
      <c r="A733" s="17">
        <v>50422</v>
      </c>
      <c r="B733" s="17" t="s">
        <v>131</v>
      </c>
      <c r="C733" s="17" t="s">
        <v>80</v>
      </c>
      <c r="D733" s="17">
        <v>933</v>
      </c>
    </row>
    <row r="734" spans="1:4" x14ac:dyDescent="0.25">
      <c r="A734" s="17">
        <v>50421</v>
      </c>
      <c r="B734" s="17" t="s">
        <v>131</v>
      </c>
      <c r="C734" s="17" t="s">
        <v>80</v>
      </c>
      <c r="D734" s="17">
        <v>933</v>
      </c>
    </row>
    <row r="735" spans="1:4" x14ac:dyDescent="0.25">
      <c r="A735" s="17">
        <v>50521</v>
      </c>
      <c r="B735" s="17" t="s">
        <v>131</v>
      </c>
      <c r="C735" s="17" t="s">
        <v>80</v>
      </c>
      <c r="D735" s="17">
        <v>180</v>
      </c>
    </row>
    <row r="736" spans="1:4" x14ac:dyDescent="0.25">
      <c r="A736" s="17">
        <v>50522</v>
      </c>
      <c r="B736" s="17" t="s">
        <v>131</v>
      </c>
      <c r="C736" s="17" t="s">
        <v>80</v>
      </c>
      <c r="D736" s="17">
        <v>180</v>
      </c>
    </row>
    <row r="737" spans="1:4" x14ac:dyDescent="0.25">
      <c r="A737" s="17">
        <v>50091</v>
      </c>
      <c r="B737" s="17" t="s">
        <v>131</v>
      </c>
      <c r="C737" s="17" t="s">
        <v>164</v>
      </c>
      <c r="D737" s="17">
        <v>21</v>
      </c>
    </row>
    <row r="738" spans="1:4" x14ac:dyDescent="0.25">
      <c r="A738" s="17">
        <v>50092</v>
      </c>
      <c r="B738" s="17" t="s">
        <v>131</v>
      </c>
      <c r="C738" s="17" t="s">
        <v>164</v>
      </c>
      <c r="D738" s="17">
        <v>21</v>
      </c>
    </row>
    <row r="739" spans="1:4" x14ac:dyDescent="0.25">
      <c r="A739" s="17">
        <v>50093</v>
      </c>
      <c r="B739" s="17" t="s">
        <v>131</v>
      </c>
      <c r="C739" s="17" t="s">
        <v>164</v>
      </c>
      <c r="D739" s="17">
        <v>21</v>
      </c>
    </row>
    <row r="740" spans="1:4" x14ac:dyDescent="0.25">
      <c r="A740" s="17">
        <v>50212</v>
      </c>
      <c r="B740" s="17" t="s">
        <v>131</v>
      </c>
      <c r="C740" s="17" t="s">
        <v>164</v>
      </c>
      <c r="D740" s="17">
        <v>151</v>
      </c>
    </row>
    <row r="741" spans="1:4" x14ac:dyDescent="0.25">
      <c r="A741" s="17">
        <v>50211</v>
      </c>
      <c r="B741" s="17" t="s">
        <v>131</v>
      </c>
      <c r="C741" s="17" t="s">
        <v>164</v>
      </c>
      <c r="D741" s="17">
        <v>151</v>
      </c>
    </row>
    <row r="742" spans="1:4" x14ac:dyDescent="0.25">
      <c r="A742" s="17">
        <v>50480</v>
      </c>
      <c r="B742" s="17" t="s">
        <v>131</v>
      </c>
      <c r="C742" s="17" t="s">
        <v>164</v>
      </c>
      <c r="D742" s="17">
        <v>155</v>
      </c>
    </row>
    <row r="743" spans="1:4" x14ac:dyDescent="0.25">
      <c r="A743" s="17">
        <v>50431</v>
      </c>
      <c r="B743" s="17" t="s">
        <v>131</v>
      </c>
      <c r="C743" s="17" t="s">
        <v>164</v>
      </c>
      <c r="D743" s="17">
        <v>159</v>
      </c>
    </row>
    <row r="744" spans="1:4" x14ac:dyDescent="0.25">
      <c r="A744" s="17">
        <v>50432</v>
      </c>
      <c r="B744" s="17" t="s">
        <v>131</v>
      </c>
      <c r="C744" s="17" t="s">
        <v>164</v>
      </c>
      <c r="D744" s="17">
        <v>159</v>
      </c>
    </row>
    <row r="745" spans="1:4" x14ac:dyDescent="0.25">
      <c r="A745" s="17">
        <v>51090</v>
      </c>
      <c r="B745" s="17" t="s">
        <v>131</v>
      </c>
      <c r="C745" s="17" t="s">
        <v>75</v>
      </c>
      <c r="D745" s="17">
        <v>253</v>
      </c>
    </row>
    <row r="746" spans="1:4" x14ac:dyDescent="0.25">
      <c r="A746" s="17">
        <v>51060</v>
      </c>
      <c r="B746" s="17" t="s">
        <v>131</v>
      </c>
      <c r="C746" s="17" t="s">
        <v>164</v>
      </c>
      <c r="D746" s="17">
        <v>253</v>
      </c>
    </row>
    <row r="747" spans="1:4" x14ac:dyDescent="0.25">
      <c r="A747" s="17">
        <v>51070</v>
      </c>
      <c r="B747" s="17" t="s">
        <v>131</v>
      </c>
      <c r="C747" s="17" t="s">
        <v>164</v>
      </c>
      <c r="D747" s="17">
        <v>254</v>
      </c>
    </row>
    <row r="748" spans="1:4" x14ac:dyDescent="0.25">
      <c r="A748" s="17">
        <v>51081</v>
      </c>
      <c r="B748" s="17" t="s">
        <v>131</v>
      </c>
      <c r="C748" s="17" t="s">
        <v>164</v>
      </c>
      <c r="D748" s="17">
        <v>255</v>
      </c>
    </row>
    <row r="749" spans="1:4" x14ac:dyDescent="0.25">
      <c r="A749" s="17">
        <v>51082</v>
      </c>
      <c r="B749" s="17" t="s">
        <v>131</v>
      </c>
      <c r="C749" s="17" t="s">
        <v>164</v>
      </c>
      <c r="D749" s="17">
        <v>255</v>
      </c>
    </row>
    <row r="750" spans="1:4" x14ac:dyDescent="0.25">
      <c r="A750" s="17">
        <v>50452</v>
      </c>
      <c r="B750" s="17" t="s">
        <v>131</v>
      </c>
      <c r="C750" s="17" t="s">
        <v>164</v>
      </c>
      <c r="D750" s="17">
        <v>912</v>
      </c>
    </row>
    <row r="751" spans="1:4" x14ac:dyDescent="0.25">
      <c r="A751" s="17">
        <v>50451</v>
      </c>
      <c r="B751" s="17" t="s">
        <v>131</v>
      </c>
      <c r="C751" s="17" t="s">
        <v>164</v>
      </c>
      <c r="D751" s="17">
        <v>912</v>
      </c>
    </row>
    <row r="752" spans="1:4" x14ac:dyDescent="0.25">
      <c r="A752" s="17">
        <v>50442</v>
      </c>
      <c r="B752" s="17" t="s">
        <v>131</v>
      </c>
      <c r="C752" s="17" t="s">
        <v>164</v>
      </c>
      <c r="D752" s="17">
        <v>911</v>
      </c>
    </row>
    <row r="753" spans="1:4" x14ac:dyDescent="0.25">
      <c r="A753" s="17">
        <v>50441</v>
      </c>
      <c r="B753" s="17" t="s">
        <v>131</v>
      </c>
      <c r="C753" s="17" t="s">
        <v>80</v>
      </c>
      <c r="D753" s="17">
        <v>911</v>
      </c>
    </row>
    <row r="754" spans="1:4" x14ac:dyDescent="0.25">
      <c r="A754" s="17">
        <v>50800</v>
      </c>
      <c r="B754" s="17" t="s">
        <v>131</v>
      </c>
      <c r="C754" s="17" t="s">
        <v>164</v>
      </c>
      <c r="D754" s="17">
        <v>920</v>
      </c>
    </row>
    <row r="755" spans="1:4" x14ac:dyDescent="0.25">
      <c r="A755" s="17">
        <v>60761</v>
      </c>
      <c r="B755" s="17" t="s">
        <v>84</v>
      </c>
      <c r="C755" s="17" t="s">
        <v>84</v>
      </c>
      <c r="D755" s="17">
        <v>21</v>
      </c>
    </row>
    <row r="756" spans="1:4" x14ac:dyDescent="0.25">
      <c r="A756" s="17">
        <v>60762</v>
      </c>
      <c r="B756" s="17" t="s">
        <v>84</v>
      </c>
      <c r="C756" s="17" t="s">
        <v>84</v>
      </c>
      <c r="D756" s="17">
        <v>21</v>
      </c>
    </row>
    <row r="757" spans="1:4" x14ac:dyDescent="0.25">
      <c r="A757" s="17">
        <v>60780</v>
      </c>
      <c r="B757" s="17" t="s">
        <v>84</v>
      </c>
      <c r="C757" s="17" t="s">
        <v>84</v>
      </c>
      <c r="D757" s="17">
        <v>21</v>
      </c>
    </row>
    <row r="758" spans="1:4" x14ac:dyDescent="0.25">
      <c r="A758" s="17">
        <v>60874</v>
      </c>
      <c r="B758" s="17" t="s">
        <v>84</v>
      </c>
      <c r="C758" s="17" t="s">
        <v>84</v>
      </c>
      <c r="D758" s="17">
        <v>160</v>
      </c>
    </row>
    <row r="759" spans="1:4" x14ac:dyDescent="0.25">
      <c r="A759" s="17">
        <v>60873</v>
      </c>
      <c r="B759" s="17" t="s">
        <v>84</v>
      </c>
      <c r="C759" s="17" t="s">
        <v>84</v>
      </c>
      <c r="D759" s="17">
        <v>160</v>
      </c>
    </row>
    <row r="760" spans="1:4" x14ac:dyDescent="0.25">
      <c r="A760" s="17">
        <v>60872</v>
      </c>
      <c r="B760" s="17" t="s">
        <v>84</v>
      </c>
      <c r="C760" s="17" t="s">
        <v>84</v>
      </c>
      <c r="D760" s="17">
        <v>160</v>
      </c>
    </row>
    <row r="761" spans="1:4" x14ac:dyDescent="0.25">
      <c r="A761" s="17">
        <v>60871</v>
      </c>
      <c r="B761" s="17" t="s">
        <v>84</v>
      </c>
      <c r="C761" s="17" t="s">
        <v>84</v>
      </c>
      <c r="D761" s="17">
        <v>160</v>
      </c>
    </row>
    <row r="762" spans="1:4" x14ac:dyDescent="0.25">
      <c r="A762" s="17">
        <v>60813</v>
      </c>
      <c r="B762" s="17" t="s">
        <v>84</v>
      </c>
      <c r="C762" s="17" t="s">
        <v>84</v>
      </c>
      <c r="D762" s="17">
        <v>160</v>
      </c>
    </row>
    <row r="763" spans="1:4" x14ac:dyDescent="0.25">
      <c r="A763" s="17">
        <v>60812</v>
      </c>
      <c r="B763" s="17" t="s">
        <v>84</v>
      </c>
      <c r="C763" s="17" t="s">
        <v>84</v>
      </c>
      <c r="D763" s="17">
        <v>160</v>
      </c>
    </row>
    <row r="764" spans="1:4" x14ac:dyDescent="0.25">
      <c r="A764" s="17">
        <v>60811</v>
      </c>
      <c r="B764" s="17" t="s">
        <v>84</v>
      </c>
      <c r="C764" s="17" t="s">
        <v>84</v>
      </c>
      <c r="D764" s="17">
        <v>160</v>
      </c>
    </row>
    <row r="765" spans="1:4" x14ac:dyDescent="0.25">
      <c r="A765" s="17">
        <v>60800</v>
      </c>
      <c r="B765" s="17" t="s">
        <v>84</v>
      </c>
      <c r="C765" s="17" t="s">
        <v>84</v>
      </c>
      <c r="D765" s="17">
        <v>160</v>
      </c>
    </row>
    <row r="766" spans="1:4" x14ac:dyDescent="0.25">
      <c r="A766" s="17">
        <v>60790</v>
      </c>
      <c r="B766" s="17" t="s">
        <v>84</v>
      </c>
      <c r="C766" s="17" t="s">
        <v>84</v>
      </c>
      <c r="D766" s="17">
        <v>160</v>
      </c>
    </row>
    <row r="767" spans="1:4" x14ac:dyDescent="0.25">
      <c r="A767" s="17">
        <v>60921</v>
      </c>
      <c r="B767" s="17" t="s">
        <v>84</v>
      </c>
      <c r="C767" s="17" t="s">
        <v>84</v>
      </c>
      <c r="D767" s="17">
        <v>163</v>
      </c>
    </row>
    <row r="768" spans="1:4" x14ac:dyDescent="0.25">
      <c r="A768" s="17">
        <v>60922</v>
      </c>
      <c r="B768" s="17" t="s">
        <v>84</v>
      </c>
      <c r="C768" s="17" t="s">
        <v>84</v>
      </c>
      <c r="D768" s="17">
        <v>163</v>
      </c>
    </row>
    <row r="769" spans="1:4" x14ac:dyDescent="0.25">
      <c r="A769" s="17">
        <v>50710</v>
      </c>
      <c r="B769" s="17" t="s">
        <v>131</v>
      </c>
      <c r="C769" s="17" t="s">
        <v>165</v>
      </c>
      <c r="D769" s="17">
        <v>163</v>
      </c>
    </row>
    <row r="770" spans="1:4" x14ac:dyDescent="0.25">
      <c r="A770" s="17">
        <v>60770</v>
      </c>
      <c r="B770" s="17" t="s">
        <v>84</v>
      </c>
      <c r="C770" s="17" t="s">
        <v>84</v>
      </c>
      <c r="D770" s="17">
        <v>621</v>
      </c>
    </row>
    <row r="771" spans="1:4" x14ac:dyDescent="0.25">
      <c r="A771" s="17">
        <v>51230</v>
      </c>
      <c r="B771" s="17" t="s">
        <v>131</v>
      </c>
      <c r="C771" s="17" t="s">
        <v>165</v>
      </c>
      <c r="D771" s="17">
        <v>623</v>
      </c>
    </row>
    <row r="772" spans="1:4" x14ac:dyDescent="0.25">
      <c r="A772" s="17">
        <v>60940</v>
      </c>
      <c r="B772" s="17" t="s">
        <v>84</v>
      </c>
      <c r="C772" s="17" t="s">
        <v>84</v>
      </c>
      <c r="D772" s="17">
        <v>623</v>
      </c>
    </row>
    <row r="773" spans="1:4" x14ac:dyDescent="0.25">
      <c r="A773" s="17">
        <v>51240</v>
      </c>
      <c r="B773" s="17" t="s">
        <v>131</v>
      </c>
      <c r="C773" s="17" t="s">
        <v>165</v>
      </c>
      <c r="D773" s="17">
        <v>623</v>
      </c>
    </row>
    <row r="774" spans="1:4" x14ac:dyDescent="0.25">
      <c r="A774" s="17">
        <v>60860</v>
      </c>
      <c r="B774" s="17" t="s">
        <v>84</v>
      </c>
      <c r="C774" s="17" t="s">
        <v>84</v>
      </c>
      <c r="D774" s="17">
        <v>624</v>
      </c>
    </row>
    <row r="775" spans="1:4" x14ac:dyDescent="0.25">
      <c r="A775" s="17">
        <v>50270</v>
      </c>
      <c r="B775" s="17" t="s">
        <v>131</v>
      </c>
      <c r="C775" s="17" t="s">
        <v>165</v>
      </c>
      <c r="D775" s="17">
        <v>21</v>
      </c>
    </row>
    <row r="776" spans="1:4" x14ac:dyDescent="0.25">
      <c r="A776" s="17">
        <v>50731</v>
      </c>
      <c r="B776" s="17" t="s">
        <v>131</v>
      </c>
      <c r="C776" s="17" t="s">
        <v>165</v>
      </c>
      <c r="D776" s="17">
        <v>21</v>
      </c>
    </row>
    <row r="777" spans="1:4" x14ac:dyDescent="0.25">
      <c r="A777" s="17">
        <v>50732</v>
      </c>
      <c r="B777" s="17" t="s">
        <v>131</v>
      </c>
      <c r="C777" s="17" t="s">
        <v>165</v>
      </c>
      <c r="D777" s="17">
        <v>21</v>
      </c>
    </row>
    <row r="778" spans="1:4" x14ac:dyDescent="0.25">
      <c r="A778" s="17">
        <v>50623</v>
      </c>
      <c r="B778" s="17" t="s">
        <v>131</v>
      </c>
      <c r="C778" s="17" t="s">
        <v>165</v>
      </c>
      <c r="D778" s="17">
        <v>160</v>
      </c>
    </row>
    <row r="779" spans="1:4" x14ac:dyDescent="0.25">
      <c r="A779" s="17">
        <v>50622</v>
      </c>
      <c r="B779" s="17" t="s">
        <v>131</v>
      </c>
      <c r="C779" s="17" t="s">
        <v>165</v>
      </c>
      <c r="D779" s="17">
        <v>160</v>
      </c>
    </row>
    <row r="780" spans="1:4" x14ac:dyDescent="0.25">
      <c r="A780" s="17">
        <v>50621</v>
      </c>
      <c r="B780" s="17" t="s">
        <v>131</v>
      </c>
      <c r="C780" s="17" t="s">
        <v>165</v>
      </c>
      <c r="D780" s="17">
        <v>160</v>
      </c>
    </row>
    <row r="781" spans="1:4" x14ac:dyDescent="0.25">
      <c r="A781" s="17">
        <v>50610</v>
      </c>
      <c r="B781" s="17" t="s">
        <v>131</v>
      </c>
      <c r="C781" s="17" t="s">
        <v>165</v>
      </c>
      <c r="D781" s="17">
        <v>160</v>
      </c>
    </row>
    <row r="782" spans="1:4" x14ac:dyDescent="0.25">
      <c r="A782" s="17">
        <v>51000</v>
      </c>
      <c r="B782" s="17" t="s">
        <v>131</v>
      </c>
      <c r="C782" s="17" t="s">
        <v>165</v>
      </c>
      <c r="D782" s="17">
        <v>161</v>
      </c>
    </row>
    <row r="783" spans="1:4" x14ac:dyDescent="0.25">
      <c r="A783" s="17">
        <v>50720</v>
      </c>
      <c r="B783" s="17" t="s">
        <v>131</v>
      </c>
      <c r="C783" s="17" t="s">
        <v>165</v>
      </c>
      <c r="D783" s="17">
        <v>163</v>
      </c>
    </row>
    <row r="784" spans="1:4" x14ac:dyDescent="0.25">
      <c r="A784" s="17">
        <v>51160</v>
      </c>
      <c r="B784" s="17" t="s">
        <v>131</v>
      </c>
      <c r="C784" s="17" t="s">
        <v>161</v>
      </c>
      <c r="D784" s="17">
        <v>901</v>
      </c>
    </row>
    <row r="785" spans="1:4" x14ac:dyDescent="0.25">
      <c r="A785" s="17">
        <v>50671</v>
      </c>
      <c r="B785" s="17" t="s">
        <v>131</v>
      </c>
      <c r="C785" s="17" t="s">
        <v>165</v>
      </c>
      <c r="D785" s="17">
        <v>901</v>
      </c>
    </row>
    <row r="786" spans="1:4" x14ac:dyDescent="0.25">
      <c r="A786" s="17">
        <v>50672</v>
      </c>
      <c r="B786" s="17" t="s">
        <v>131</v>
      </c>
      <c r="C786" s="17" t="s">
        <v>165</v>
      </c>
      <c r="D786" s="17">
        <v>901</v>
      </c>
    </row>
    <row r="787" spans="1:4" x14ac:dyDescent="0.25">
      <c r="A787" s="17">
        <v>51150</v>
      </c>
      <c r="B787" s="17" t="s">
        <v>131</v>
      </c>
      <c r="C787" s="17" t="s">
        <v>161</v>
      </c>
      <c r="D787" s="17">
        <v>902</v>
      </c>
    </row>
    <row r="788" spans="1:4" x14ac:dyDescent="0.25">
      <c r="A788" s="17">
        <v>50691</v>
      </c>
      <c r="B788" s="17" t="s">
        <v>131</v>
      </c>
      <c r="C788" s="17" t="s">
        <v>165</v>
      </c>
      <c r="D788" s="17">
        <v>902</v>
      </c>
    </row>
    <row r="789" spans="1:4" x14ac:dyDescent="0.25">
      <c r="A789" s="17">
        <v>50692</v>
      </c>
      <c r="B789" s="17" t="s">
        <v>131</v>
      </c>
      <c r="C789" s="17" t="s">
        <v>165</v>
      </c>
      <c r="D789" s="17">
        <v>902</v>
      </c>
    </row>
    <row r="790" spans="1:4" x14ac:dyDescent="0.25">
      <c r="A790" s="17">
        <v>50631</v>
      </c>
      <c r="B790" s="17" t="s">
        <v>131</v>
      </c>
      <c r="C790" s="17" t="s">
        <v>165</v>
      </c>
      <c r="D790" s="17">
        <v>903</v>
      </c>
    </row>
    <row r="791" spans="1:4" x14ac:dyDescent="0.25">
      <c r="A791" s="17">
        <v>50632</v>
      </c>
      <c r="B791" s="17" t="s">
        <v>131</v>
      </c>
      <c r="C791" s="17" t="s">
        <v>165</v>
      </c>
      <c r="D791" s="17">
        <v>903</v>
      </c>
    </row>
    <row r="792" spans="1:4" x14ac:dyDescent="0.25">
      <c r="A792" s="17">
        <v>50981</v>
      </c>
      <c r="B792" s="17" t="s">
        <v>131</v>
      </c>
      <c r="C792" s="17" t="s">
        <v>165</v>
      </c>
      <c r="D792" s="17">
        <v>915</v>
      </c>
    </row>
    <row r="793" spans="1:4" x14ac:dyDescent="0.25">
      <c r="A793" s="17">
        <v>50982</v>
      </c>
      <c r="B793" s="17" t="s">
        <v>131</v>
      </c>
      <c r="C793" s="17" t="s">
        <v>165</v>
      </c>
      <c r="D793" s="17">
        <v>915</v>
      </c>
    </row>
    <row r="794" spans="1:4" x14ac:dyDescent="0.25">
      <c r="A794" s="17">
        <v>50683</v>
      </c>
      <c r="B794" s="17" t="s">
        <v>131</v>
      </c>
      <c r="C794" s="17" t="s">
        <v>161</v>
      </c>
      <c r="D794" s="17">
        <v>158</v>
      </c>
    </row>
    <row r="795" spans="1:4" x14ac:dyDescent="0.25">
      <c r="A795" s="17">
        <v>50682</v>
      </c>
      <c r="B795" s="17" t="s">
        <v>131</v>
      </c>
      <c r="C795" s="17" t="s">
        <v>161</v>
      </c>
      <c r="D795" s="17">
        <v>158</v>
      </c>
    </row>
    <row r="796" spans="1:4" x14ac:dyDescent="0.25">
      <c r="A796" s="17">
        <v>50681</v>
      </c>
      <c r="B796" s="17" t="s">
        <v>131</v>
      </c>
      <c r="C796" s="17" t="s">
        <v>161</v>
      </c>
      <c r="D796" s="17">
        <v>158</v>
      </c>
    </row>
    <row r="797" spans="1:4" x14ac:dyDescent="0.25">
      <c r="A797" s="17">
        <v>50171</v>
      </c>
      <c r="B797" s="17" t="s">
        <v>131</v>
      </c>
      <c r="C797" s="17" t="s">
        <v>82</v>
      </c>
      <c r="D797" s="17">
        <v>150</v>
      </c>
    </row>
    <row r="798" spans="1:4" x14ac:dyDescent="0.25">
      <c r="A798" s="17">
        <v>50172</v>
      </c>
      <c r="B798" s="17" t="s">
        <v>131</v>
      </c>
      <c r="C798" s="17" t="s">
        <v>82</v>
      </c>
      <c r="D798" s="17">
        <v>150</v>
      </c>
    </row>
    <row r="799" spans="1:4" x14ac:dyDescent="0.25">
      <c r="A799" s="17">
        <v>50651</v>
      </c>
      <c r="B799" s="17" t="s">
        <v>131</v>
      </c>
      <c r="C799" s="17" t="s">
        <v>82</v>
      </c>
      <c r="D799" s="17">
        <v>150</v>
      </c>
    </row>
    <row r="800" spans="1:4" x14ac:dyDescent="0.25">
      <c r="A800" s="17">
        <v>50652</v>
      </c>
      <c r="B800" s="17" t="s">
        <v>131</v>
      </c>
      <c r="C800" s="17" t="s">
        <v>82</v>
      </c>
      <c r="D800" s="17">
        <v>150</v>
      </c>
    </row>
    <row r="801" spans="1:4" x14ac:dyDescent="0.25">
      <c r="A801" s="17">
        <v>50220</v>
      </c>
      <c r="B801" s="17" t="s">
        <v>131</v>
      </c>
      <c r="C801" s="17" t="s">
        <v>82</v>
      </c>
      <c r="D801" s="17">
        <v>157</v>
      </c>
    </row>
    <row r="802" spans="1:4" x14ac:dyDescent="0.25">
      <c r="A802" s="17">
        <v>50592</v>
      </c>
      <c r="B802" s="17" t="s">
        <v>131</v>
      </c>
      <c r="C802" s="17" t="s">
        <v>82</v>
      </c>
      <c r="D802" s="17">
        <v>160</v>
      </c>
    </row>
    <row r="803" spans="1:4" x14ac:dyDescent="0.25">
      <c r="A803" s="17">
        <v>50591</v>
      </c>
      <c r="B803" s="17" t="s">
        <v>131</v>
      </c>
      <c r="C803" s="17" t="s">
        <v>82</v>
      </c>
      <c r="D803" s="17">
        <v>160</v>
      </c>
    </row>
    <row r="804" spans="1:4" x14ac:dyDescent="0.25">
      <c r="A804" s="17">
        <v>50600</v>
      </c>
      <c r="B804" s="17" t="s">
        <v>131</v>
      </c>
      <c r="C804" s="17" t="s">
        <v>82</v>
      </c>
      <c r="D804" s="17">
        <v>160</v>
      </c>
    </row>
    <row r="805" spans="1:4" x14ac:dyDescent="0.25">
      <c r="A805" s="17">
        <v>50182</v>
      </c>
      <c r="B805" s="17" t="s">
        <v>131</v>
      </c>
      <c r="C805" s="17" t="s">
        <v>82</v>
      </c>
      <c r="D805" s="17">
        <v>905</v>
      </c>
    </row>
    <row r="806" spans="1:4" x14ac:dyDescent="0.25">
      <c r="A806" s="17">
        <v>50181</v>
      </c>
      <c r="B806" s="17" t="s">
        <v>131</v>
      </c>
      <c r="C806" s="17" t="s">
        <v>82</v>
      </c>
      <c r="D806" s="17">
        <v>905</v>
      </c>
    </row>
    <row r="807" spans="1:4" x14ac:dyDescent="0.25">
      <c r="A807" s="17">
        <v>50772</v>
      </c>
      <c r="B807" s="17" t="s">
        <v>131</v>
      </c>
      <c r="C807" s="17" t="s">
        <v>82</v>
      </c>
      <c r="D807" s="17">
        <v>906</v>
      </c>
    </row>
    <row r="808" spans="1:4" x14ac:dyDescent="0.25">
      <c r="A808" s="17">
        <v>50771</v>
      </c>
      <c r="B808" s="17" t="s">
        <v>131</v>
      </c>
      <c r="C808" s="17" t="s">
        <v>82</v>
      </c>
      <c r="D808" s="17">
        <v>906</v>
      </c>
    </row>
    <row r="809" spans="1:4" x14ac:dyDescent="0.25">
      <c r="A809" s="17">
        <v>50750</v>
      </c>
      <c r="B809" s="17" t="s">
        <v>131</v>
      </c>
      <c r="C809" s="17" t="s">
        <v>82</v>
      </c>
      <c r="D809" s="17">
        <v>907</v>
      </c>
    </row>
    <row r="810" spans="1:4" x14ac:dyDescent="0.25">
      <c r="A810" s="17">
        <v>51040</v>
      </c>
      <c r="B810" s="17" t="s">
        <v>131</v>
      </c>
      <c r="C810" s="17" t="s">
        <v>82</v>
      </c>
      <c r="D810" s="17">
        <v>921</v>
      </c>
    </row>
    <row r="811" spans="1:4" x14ac:dyDescent="0.25">
      <c r="A811" s="17">
        <v>50762</v>
      </c>
      <c r="B811" s="17" t="s">
        <v>131</v>
      </c>
      <c r="C811" s="17" t="s">
        <v>82</v>
      </c>
      <c r="D811" s="17">
        <v>929</v>
      </c>
    </row>
    <row r="812" spans="1:4" x14ac:dyDescent="0.25">
      <c r="A812" s="17">
        <v>50761</v>
      </c>
      <c r="B812" s="17" t="s">
        <v>131</v>
      </c>
      <c r="C812" s="17" t="s">
        <v>82</v>
      </c>
      <c r="D812" s="17">
        <v>929</v>
      </c>
    </row>
    <row r="813" spans="1:4" x14ac:dyDescent="0.25">
      <c r="A813" s="17">
        <v>51030</v>
      </c>
      <c r="B813" s="17" t="s">
        <v>131</v>
      </c>
      <c r="C813" s="17" t="s">
        <v>82</v>
      </c>
      <c r="D813" s="17">
        <v>934</v>
      </c>
    </row>
    <row r="814" spans="1:4" x14ac:dyDescent="0.25">
      <c r="A814" s="17">
        <v>50741</v>
      </c>
      <c r="B814" s="17" t="s">
        <v>131</v>
      </c>
      <c r="C814" s="17" t="s">
        <v>82</v>
      </c>
      <c r="D814" s="17">
        <v>18</v>
      </c>
    </row>
    <row r="815" spans="1:4" x14ac:dyDescent="0.25">
      <c r="A815" s="17">
        <v>21441</v>
      </c>
      <c r="B815" s="17" t="s">
        <v>127</v>
      </c>
      <c r="C815" s="17" t="s">
        <v>137</v>
      </c>
      <c r="D815" s="17">
        <v>27</v>
      </c>
    </row>
    <row r="816" spans="1:4" x14ac:dyDescent="0.25">
      <c r="A816" s="17">
        <v>60560</v>
      </c>
      <c r="B816" s="17" t="s">
        <v>84</v>
      </c>
      <c r="C816" s="17" t="s">
        <v>146</v>
      </c>
      <c r="D816" s="17">
        <v>131</v>
      </c>
    </row>
    <row r="817" spans="1:4" x14ac:dyDescent="0.25">
      <c r="A817" s="17">
        <v>60470</v>
      </c>
      <c r="B817" s="17" t="s">
        <v>84</v>
      </c>
      <c r="C817" s="17" t="s">
        <v>146</v>
      </c>
      <c r="D817" s="17">
        <v>755</v>
      </c>
    </row>
    <row r="818" spans="1:4" x14ac:dyDescent="0.25">
      <c r="A818" s="17">
        <v>60450</v>
      </c>
      <c r="B818" s="17" t="s">
        <v>84</v>
      </c>
      <c r="C818" s="17" t="s">
        <v>146</v>
      </c>
      <c r="D818" s="17">
        <v>622</v>
      </c>
    </row>
    <row r="819" spans="1:4" x14ac:dyDescent="0.25">
      <c r="A819" s="17">
        <v>60602</v>
      </c>
      <c r="B819" s="17" t="s">
        <v>84</v>
      </c>
      <c r="C819" s="17" t="s">
        <v>146</v>
      </c>
      <c r="D819" s="17">
        <v>742</v>
      </c>
    </row>
    <row r="820" spans="1:4" x14ac:dyDescent="0.25">
      <c r="A820" s="17">
        <v>60572</v>
      </c>
      <c r="B820" s="17" t="s">
        <v>84</v>
      </c>
      <c r="C820" s="17" t="s">
        <v>146</v>
      </c>
      <c r="D820" s="17">
        <v>756</v>
      </c>
    </row>
    <row r="821" spans="1:4" x14ac:dyDescent="0.25">
      <c r="A821" s="17">
        <v>60210</v>
      </c>
      <c r="B821" s="17" t="s">
        <v>84</v>
      </c>
      <c r="C821" s="17" t="s">
        <v>146</v>
      </c>
      <c r="D821" s="17">
        <v>1</v>
      </c>
    </row>
    <row r="822" spans="1:4" x14ac:dyDescent="0.25">
      <c r="A822" s="17">
        <v>60220</v>
      </c>
      <c r="B822" s="17" t="s">
        <v>84</v>
      </c>
      <c r="C822" s="17" t="s">
        <v>84</v>
      </c>
      <c r="D822" s="17">
        <v>1</v>
      </c>
    </row>
    <row r="823" spans="1:4" x14ac:dyDescent="0.25">
      <c r="A823" s="17">
        <v>60840</v>
      </c>
      <c r="B823" s="17" t="s">
        <v>84</v>
      </c>
      <c r="C823" s="17" t="s">
        <v>146</v>
      </c>
      <c r="D823" s="17">
        <v>23</v>
      </c>
    </row>
    <row r="824" spans="1:4" x14ac:dyDescent="0.25">
      <c r="A824" s="17">
        <v>60180</v>
      </c>
      <c r="B824" s="17" t="s">
        <v>84</v>
      </c>
      <c r="C824" s="17" t="s">
        <v>146</v>
      </c>
      <c r="D824" s="17">
        <v>27</v>
      </c>
    </row>
    <row r="825" spans="1:4" x14ac:dyDescent="0.25">
      <c r="A825" s="17">
        <v>60440</v>
      </c>
      <c r="B825" s="17" t="s">
        <v>84</v>
      </c>
      <c r="C825" s="17" t="s">
        <v>146</v>
      </c>
      <c r="D825" s="17">
        <v>622</v>
      </c>
    </row>
    <row r="826" spans="1:4" x14ac:dyDescent="0.25">
      <c r="A826" s="17">
        <v>60230</v>
      </c>
      <c r="B826" s="17" t="s">
        <v>84</v>
      </c>
      <c r="C826" s="17" t="s">
        <v>166</v>
      </c>
      <c r="D826" s="17">
        <v>1</v>
      </c>
    </row>
    <row r="827" spans="1:4" x14ac:dyDescent="0.25">
      <c r="A827" s="17">
        <v>60240</v>
      </c>
      <c r="B827" s="17" t="s">
        <v>84</v>
      </c>
      <c r="C827" s="17" t="s">
        <v>84</v>
      </c>
      <c r="D827" s="17">
        <v>1</v>
      </c>
    </row>
    <row r="828" spans="1:4" x14ac:dyDescent="0.25">
      <c r="A828" s="17">
        <v>60630</v>
      </c>
      <c r="B828" s="17" t="s">
        <v>84</v>
      </c>
      <c r="C828" s="17" t="s">
        <v>166</v>
      </c>
      <c r="D828" s="17">
        <v>144</v>
      </c>
    </row>
    <row r="829" spans="1:4" x14ac:dyDescent="0.25">
      <c r="A829" s="17">
        <v>60830</v>
      </c>
      <c r="B829" s="17" t="s">
        <v>84</v>
      </c>
      <c r="C829" s="17" t="s">
        <v>166</v>
      </c>
      <c r="D829" s="17">
        <v>604</v>
      </c>
    </row>
    <row r="830" spans="1:4" x14ac:dyDescent="0.25">
      <c r="A830" s="17">
        <v>60641</v>
      </c>
      <c r="B830" s="17" t="s">
        <v>84</v>
      </c>
      <c r="C830" s="17" t="s">
        <v>166</v>
      </c>
      <c r="D830" s="17">
        <v>615</v>
      </c>
    </row>
    <row r="831" spans="1:4" x14ac:dyDescent="0.25">
      <c r="A831" s="17">
        <v>60642</v>
      </c>
      <c r="B831" s="17" t="s">
        <v>84</v>
      </c>
      <c r="C831" s="17" t="s">
        <v>166</v>
      </c>
      <c r="D831" s="17">
        <v>615</v>
      </c>
    </row>
    <row r="832" spans="1:4" x14ac:dyDescent="0.25">
      <c r="A832" s="17">
        <v>60623</v>
      </c>
      <c r="B832" s="17" t="s">
        <v>84</v>
      </c>
      <c r="C832" s="17" t="s">
        <v>84</v>
      </c>
      <c r="D832" s="17">
        <v>17</v>
      </c>
    </row>
    <row r="833" spans="1:4" x14ac:dyDescent="0.25">
      <c r="A833" s="17">
        <v>60622</v>
      </c>
      <c r="B833" s="17" t="s">
        <v>84</v>
      </c>
      <c r="C833" s="17" t="s">
        <v>84</v>
      </c>
      <c r="D833" s="17">
        <v>17</v>
      </c>
    </row>
    <row r="834" spans="1:4" x14ac:dyDescent="0.25">
      <c r="A834" s="17">
        <v>60621</v>
      </c>
      <c r="B834" s="17" t="s">
        <v>84</v>
      </c>
      <c r="C834" s="17" t="s">
        <v>84</v>
      </c>
      <c r="D834" s="17">
        <v>17</v>
      </c>
    </row>
    <row r="835" spans="1:4" x14ac:dyDescent="0.25">
      <c r="A835" s="17">
        <v>60190</v>
      </c>
      <c r="B835" s="17" t="s">
        <v>84</v>
      </c>
      <c r="C835" s="17" t="s">
        <v>84</v>
      </c>
      <c r="D835" s="17">
        <v>17</v>
      </c>
    </row>
    <row r="836" spans="1:4" x14ac:dyDescent="0.25">
      <c r="A836" s="17">
        <v>60610</v>
      </c>
      <c r="B836" s="17" t="s">
        <v>84</v>
      </c>
      <c r="C836" s="17" t="s">
        <v>84</v>
      </c>
      <c r="D836" s="17">
        <v>23</v>
      </c>
    </row>
    <row r="837" spans="1:4" x14ac:dyDescent="0.25">
      <c r="A837" s="17">
        <v>60730</v>
      </c>
      <c r="B837" s="17" t="s">
        <v>84</v>
      </c>
      <c r="C837" s="17" t="s">
        <v>84</v>
      </c>
      <c r="D837" s="17">
        <v>132</v>
      </c>
    </row>
    <row r="838" spans="1:4" x14ac:dyDescent="0.25">
      <c r="A838" s="17">
        <v>60720</v>
      </c>
      <c r="B838" s="17" t="s">
        <v>84</v>
      </c>
      <c r="C838" s="17" t="s">
        <v>84</v>
      </c>
      <c r="D838" s="17">
        <v>603</v>
      </c>
    </row>
    <row r="839" spans="1:4" x14ac:dyDescent="0.25">
      <c r="A839" s="17">
        <v>60660</v>
      </c>
      <c r="B839" s="17" t="s">
        <v>84</v>
      </c>
      <c r="C839" s="17" t="s">
        <v>84</v>
      </c>
      <c r="D839" s="17">
        <v>604</v>
      </c>
    </row>
    <row r="840" spans="1:4" x14ac:dyDescent="0.25">
      <c r="A840" s="17">
        <v>60650</v>
      </c>
      <c r="B840" s="17" t="s">
        <v>84</v>
      </c>
      <c r="C840" s="17" t="s">
        <v>84</v>
      </c>
      <c r="D840" s="17">
        <v>604</v>
      </c>
    </row>
    <row r="841" spans="1:4" x14ac:dyDescent="0.25">
      <c r="A841" s="17">
        <v>60691</v>
      </c>
      <c r="B841" s="17" t="s">
        <v>84</v>
      </c>
      <c r="C841" s="17" t="s">
        <v>84</v>
      </c>
      <c r="D841" s="17">
        <v>605</v>
      </c>
    </row>
    <row r="842" spans="1:4" x14ac:dyDescent="0.25">
      <c r="A842" s="17">
        <v>60692</v>
      </c>
      <c r="B842" s="17" t="s">
        <v>84</v>
      </c>
      <c r="C842" s="17" t="s">
        <v>84</v>
      </c>
      <c r="D842" s="17">
        <v>605</v>
      </c>
    </row>
    <row r="843" spans="1:4" x14ac:dyDescent="0.25">
      <c r="A843" s="17">
        <v>60710</v>
      </c>
      <c r="B843" s="17" t="s">
        <v>84</v>
      </c>
      <c r="C843" s="17" t="s">
        <v>84</v>
      </c>
      <c r="D843" s="17">
        <v>606</v>
      </c>
    </row>
    <row r="844" spans="1:4" x14ac:dyDescent="0.25">
      <c r="A844" s="17">
        <v>60700</v>
      </c>
      <c r="B844" s="17" t="s">
        <v>84</v>
      </c>
      <c r="C844" s="17" t="s">
        <v>84</v>
      </c>
      <c r="D844" s="17">
        <v>606</v>
      </c>
    </row>
    <row r="845" spans="1:4" x14ac:dyDescent="0.25">
      <c r="A845" s="17">
        <v>60682</v>
      </c>
      <c r="B845" s="17" t="s">
        <v>84</v>
      </c>
      <c r="C845" s="17" t="s">
        <v>84</v>
      </c>
      <c r="D845" s="17">
        <v>606</v>
      </c>
    </row>
    <row r="846" spans="1:4" x14ac:dyDescent="0.25">
      <c r="A846" s="17">
        <v>60681</v>
      </c>
      <c r="B846" s="17" t="s">
        <v>84</v>
      </c>
      <c r="C846" s="17" t="s">
        <v>84</v>
      </c>
      <c r="D846" s="17">
        <v>606</v>
      </c>
    </row>
    <row r="847" spans="1:4" x14ac:dyDescent="0.25">
      <c r="A847" s="17">
        <v>60672</v>
      </c>
      <c r="B847" s="17" t="s">
        <v>84</v>
      </c>
      <c r="C847" s="17" t="s">
        <v>84</v>
      </c>
      <c r="D847" s="17">
        <v>606</v>
      </c>
    </row>
    <row r="848" spans="1:4" x14ac:dyDescent="0.25">
      <c r="A848" s="17">
        <v>60070</v>
      </c>
      <c r="B848" s="17" t="s">
        <v>84</v>
      </c>
      <c r="C848" s="17" t="s">
        <v>84</v>
      </c>
      <c r="D848" s="17">
        <v>619</v>
      </c>
    </row>
    <row r="849" spans="1:4" x14ac:dyDescent="0.25">
      <c r="A849" s="17">
        <v>60151</v>
      </c>
      <c r="B849" s="17" t="s">
        <v>84</v>
      </c>
      <c r="C849" s="17" t="s">
        <v>84</v>
      </c>
      <c r="D849" s="17">
        <v>620</v>
      </c>
    </row>
    <row r="850" spans="1:4" x14ac:dyDescent="0.25">
      <c r="A850" s="17">
        <v>60152</v>
      </c>
      <c r="B850" s="17" t="s">
        <v>84</v>
      </c>
      <c r="C850" s="17" t="s">
        <v>84</v>
      </c>
      <c r="D850" s="17">
        <v>620</v>
      </c>
    </row>
    <row r="851" spans="1:4" x14ac:dyDescent="0.25">
      <c r="A851" s="17">
        <v>60120</v>
      </c>
      <c r="B851" s="17" t="s">
        <v>84</v>
      </c>
      <c r="C851" s="17" t="s">
        <v>122</v>
      </c>
      <c r="D851" s="17">
        <v>34</v>
      </c>
    </row>
    <row r="852" spans="1:4" x14ac:dyDescent="0.25">
      <c r="A852" s="17">
        <v>60113</v>
      </c>
      <c r="B852" s="17" t="s">
        <v>84</v>
      </c>
      <c r="C852" s="17" t="s">
        <v>87</v>
      </c>
      <c r="D852" s="17">
        <v>34</v>
      </c>
    </row>
    <row r="853" spans="1:4" x14ac:dyDescent="0.25">
      <c r="A853" s="17">
        <v>60112</v>
      </c>
      <c r="B853" s="17" t="s">
        <v>84</v>
      </c>
      <c r="C853" s="17" t="s">
        <v>87</v>
      </c>
      <c r="D853" s="17">
        <v>34</v>
      </c>
    </row>
    <row r="854" spans="1:4" x14ac:dyDescent="0.25">
      <c r="A854" s="17">
        <v>60111</v>
      </c>
      <c r="B854" s="17" t="s">
        <v>84</v>
      </c>
      <c r="C854" s="17" t="s">
        <v>87</v>
      </c>
      <c r="D854" s="17">
        <v>34</v>
      </c>
    </row>
    <row r="855" spans="1:4" x14ac:dyDescent="0.25">
      <c r="A855" s="17">
        <v>60102</v>
      </c>
      <c r="B855" s="17" t="s">
        <v>84</v>
      </c>
      <c r="C855" s="17" t="s">
        <v>87</v>
      </c>
      <c r="D855" s="17">
        <v>34</v>
      </c>
    </row>
    <row r="856" spans="1:4" x14ac:dyDescent="0.25">
      <c r="A856" s="17">
        <v>60462</v>
      </c>
      <c r="B856" s="17" t="s">
        <v>84</v>
      </c>
      <c r="C856" s="17" t="s">
        <v>87</v>
      </c>
      <c r="D856" s="17">
        <v>235</v>
      </c>
    </row>
    <row r="857" spans="1:4" x14ac:dyDescent="0.25">
      <c r="A857" s="17">
        <v>60461</v>
      </c>
      <c r="B857" s="17" t="s">
        <v>84</v>
      </c>
      <c r="C857" s="17" t="s">
        <v>87</v>
      </c>
      <c r="D857" s="17">
        <v>235</v>
      </c>
    </row>
    <row r="858" spans="1:4" x14ac:dyDescent="0.25">
      <c r="A858" s="17">
        <v>60580</v>
      </c>
      <c r="B858" s="17" t="s">
        <v>84</v>
      </c>
      <c r="C858" s="17" t="s">
        <v>87</v>
      </c>
      <c r="D858" s="17">
        <v>616</v>
      </c>
    </row>
    <row r="859" spans="1:4" x14ac:dyDescent="0.25">
      <c r="A859" s="17">
        <v>60130</v>
      </c>
      <c r="B859" s="17" t="s">
        <v>84</v>
      </c>
      <c r="C859" s="17" t="s">
        <v>87</v>
      </c>
      <c r="D859" s="17">
        <v>618</v>
      </c>
    </row>
    <row r="860" spans="1:4" x14ac:dyDescent="0.25">
      <c r="A860" s="17">
        <v>60082</v>
      </c>
      <c r="B860" s="17" t="s">
        <v>84</v>
      </c>
      <c r="C860" s="17" t="s">
        <v>122</v>
      </c>
      <c r="D860" s="17">
        <v>34</v>
      </c>
    </row>
    <row r="861" spans="1:4" x14ac:dyDescent="0.25">
      <c r="A861" s="17">
        <v>60081</v>
      </c>
      <c r="B861" s="17" t="s">
        <v>84</v>
      </c>
      <c r="C861" s="17" t="s">
        <v>122</v>
      </c>
      <c r="D861" s="17">
        <v>34</v>
      </c>
    </row>
    <row r="862" spans="1:4" x14ac:dyDescent="0.25">
      <c r="A862" s="17">
        <v>60540</v>
      </c>
      <c r="B862" s="17" t="s">
        <v>84</v>
      </c>
      <c r="C862" s="17" t="s">
        <v>122</v>
      </c>
      <c r="D862" s="17">
        <v>239</v>
      </c>
    </row>
    <row r="863" spans="1:4" x14ac:dyDescent="0.25">
      <c r="A863" s="17">
        <v>60592</v>
      </c>
      <c r="B863" s="17" t="s">
        <v>84</v>
      </c>
      <c r="C863" s="17" t="s">
        <v>122</v>
      </c>
      <c r="D863" s="17">
        <v>301</v>
      </c>
    </row>
    <row r="864" spans="1:4" x14ac:dyDescent="0.25">
      <c r="A864" s="17">
        <v>60500</v>
      </c>
      <c r="B864" s="17" t="s">
        <v>84</v>
      </c>
      <c r="C864" s="17" t="s">
        <v>122</v>
      </c>
      <c r="D864" s="17">
        <v>607</v>
      </c>
    </row>
    <row r="865" spans="1:4" x14ac:dyDescent="0.25">
      <c r="A865" s="17">
        <v>60531</v>
      </c>
      <c r="B865" s="17" t="s">
        <v>84</v>
      </c>
      <c r="C865" s="17" t="s">
        <v>122</v>
      </c>
      <c r="D865" s="17">
        <v>609</v>
      </c>
    </row>
    <row r="866" spans="1:4" x14ac:dyDescent="0.25">
      <c r="A866" s="17">
        <v>60532</v>
      </c>
      <c r="B866" s="17" t="s">
        <v>84</v>
      </c>
      <c r="C866" s="17" t="s">
        <v>122</v>
      </c>
      <c r="D866" s="17">
        <v>609</v>
      </c>
    </row>
    <row r="867" spans="1:4" x14ac:dyDescent="0.25">
      <c r="A867" s="17">
        <v>60170</v>
      </c>
      <c r="B867" s="17" t="s">
        <v>84</v>
      </c>
      <c r="C867" s="17" t="s">
        <v>125</v>
      </c>
      <c r="D867" s="17">
        <v>34</v>
      </c>
    </row>
    <row r="868" spans="1:4" x14ac:dyDescent="0.25">
      <c r="A868" s="17">
        <v>60162</v>
      </c>
      <c r="B868" s="17" t="s">
        <v>84</v>
      </c>
      <c r="C868" s="17" t="s">
        <v>125</v>
      </c>
      <c r="D868" s="17">
        <v>34</v>
      </c>
    </row>
    <row r="869" spans="1:4" x14ac:dyDescent="0.25">
      <c r="A869" s="17">
        <v>60161</v>
      </c>
      <c r="B869" s="17" t="s">
        <v>84</v>
      </c>
      <c r="C869" s="17" t="s">
        <v>125</v>
      </c>
      <c r="D869" s="17">
        <v>34</v>
      </c>
    </row>
    <row r="870" spans="1:4" x14ac:dyDescent="0.25">
      <c r="A870" s="17">
        <v>60140</v>
      </c>
      <c r="B870" s="17" t="s">
        <v>84</v>
      </c>
      <c r="C870" s="17" t="s">
        <v>125</v>
      </c>
      <c r="D870" s="17">
        <v>34</v>
      </c>
    </row>
    <row r="871" spans="1:4" x14ac:dyDescent="0.25">
      <c r="A871" s="17">
        <v>20700</v>
      </c>
      <c r="B871" s="17" t="s">
        <v>127</v>
      </c>
      <c r="C871" s="17" t="s">
        <v>137</v>
      </c>
      <c r="D871" s="17">
        <v>3</v>
      </c>
    </row>
    <row r="872" spans="1:4" x14ac:dyDescent="0.25">
      <c r="A872" s="17">
        <v>21442</v>
      </c>
      <c r="B872" s="17" t="s">
        <v>127</v>
      </c>
      <c r="C872" s="17" t="s">
        <v>137</v>
      </c>
      <c r="D872" s="17">
        <v>27</v>
      </c>
    </row>
    <row r="873" spans="1:4" x14ac:dyDescent="0.25">
      <c r="A873" s="17">
        <v>21300</v>
      </c>
      <c r="B873" s="17" t="s">
        <v>127</v>
      </c>
      <c r="C873" s="17" t="s">
        <v>137</v>
      </c>
      <c r="D873" s="17">
        <v>34</v>
      </c>
    </row>
    <row r="874" spans="1:4" x14ac:dyDescent="0.25">
      <c r="A874" s="17">
        <v>21290</v>
      </c>
      <c r="B874" s="17" t="s">
        <v>127</v>
      </c>
      <c r="C874" s="17" t="s">
        <v>137</v>
      </c>
      <c r="D874" s="17">
        <v>137</v>
      </c>
    </row>
    <row r="875" spans="1:4" x14ac:dyDescent="0.25">
      <c r="A875" s="17">
        <v>20712</v>
      </c>
      <c r="B875" s="17" t="s">
        <v>127</v>
      </c>
      <c r="C875" s="17" t="s">
        <v>137</v>
      </c>
      <c r="D875" s="17">
        <v>757</v>
      </c>
    </row>
    <row r="876" spans="1:4" x14ac:dyDescent="0.25">
      <c r="A876" s="17">
        <v>20711</v>
      </c>
      <c r="B876" s="17" t="s">
        <v>127</v>
      </c>
      <c r="C876" s="17" t="s">
        <v>137</v>
      </c>
      <c r="D876" s="17">
        <v>757</v>
      </c>
    </row>
    <row r="877" spans="1:4" x14ac:dyDescent="0.25">
      <c r="A877" s="17">
        <v>20112</v>
      </c>
      <c r="B877" s="17" t="s">
        <v>127</v>
      </c>
      <c r="C877" s="17" t="s">
        <v>139</v>
      </c>
      <c r="D877" s="17">
        <v>3</v>
      </c>
    </row>
    <row r="878" spans="1:4" x14ac:dyDescent="0.25">
      <c r="A878" s="17">
        <v>20120</v>
      </c>
      <c r="B878" s="17" t="s">
        <v>127</v>
      </c>
      <c r="C878" s="17" t="s">
        <v>139</v>
      </c>
      <c r="D878" s="17">
        <v>131</v>
      </c>
    </row>
    <row r="879" spans="1:4" x14ac:dyDescent="0.25">
      <c r="A879" s="17">
        <v>20272</v>
      </c>
      <c r="B879" s="17" t="s">
        <v>127</v>
      </c>
      <c r="C879" s="17" t="s">
        <v>139</v>
      </c>
      <c r="D879" s="17">
        <v>755</v>
      </c>
    </row>
    <row r="880" spans="1:4" x14ac:dyDescent="0.25">
      <c r="A880" s="17">
        <v>20271</v>
      </c>
      <c r="B880" s="17" t="s">
        <v>127</v>
      </c>
      <c r="C880" s="17" t="s">
        <v>139</v>
      </c>
      <c r="D880" s="17">
        <v>755</v>
      </c>
    </row>
    <row r="881" spans="1:4" x14ac:dyDescent="0.25">
      <c r="A881" s="17">
        <v>60091</v>
      </c>
      <c r="B881" s="17" t="s">
        <v>84</v>
      </c>
      <c r="C881" s="17" t="s">
        <v>167</v>
      </c>
      <c r="D881" s="17">
        <v>34</v>
      </c>
    </row>
    <row r="882" spans="1:4" x14ac:dyDescent="0.25">
      <c r="A882" s="17">
        <v>10860</v>
      </c>
      <c r="B882" s="17" t="s">
        <v>45</v>
      </c>
      <c r="C882" s="17" t="s">
        <v>89</v>
      </c>
      <c r="D882" s="17">
        <v>331</v>
      </c>
    </row>
    <row r="883" spans="1:4" x14ac:dyDescent="0.25">
      <c r="A883" s="17">
        <v>10001</v>
      </c>
      <c r="B883" s="17" t="s">
        <v>45</v>
      </c>
      <c r="C883" s="17" t="s">
        <v>89</v>
      </c>
      <c r="D883" s="17">
        <v>2</v>
      </c>
    </row>
    <row r="884" spans="1:4" x14ac:dyDescent="0.25">
      <c r="A884" s="17">
        <v>60060</v>
      </c>
      <c r="B884" s="17" t="s">
        <v>84</v>
      </c>
      <c r="C884" s="17" t="s">
        <v>92</v>
      </c>
      <c r="D884" s="17">
        <v>2</v>
      </c>
    </row>
    <row r="885" spans="1:4" x14ac:dyDescent="0.25">
      <c r="A885" s="17">
        <v>60950</v>
      </c>
      <c r="B885" s="17" t="s">
        <v>84</v>
      </c>
      <c r="C885" s="17" t="s">
        <v>92</v>
      </c>
      <c r="D885" s="17">
        <v>610</v>
      </c>
    </row>
    <row r="886" spans="1:4" x14ac:dyDescent="0.25">
      <c r="A886" s="17">
        <v>60971</v>
      </c>
      <c r="B886" s="17" t="s">
        <v>84</v>
      </c>
      <c r="C886" s="17" t="s">
        <v>92</v>
      </c>
      <c r="D886" s="17">
        <v>610</v>
      </c>
    </row>
    <row r="887" spans="1:4" x14ac:dyDescent="0.25">
      <c r="A887" s="17">
        <v>60971</v>
      </c>
      <c r="B887" s="17" t="s">
        <v>84</v>
      </c>
      <c r="C887" s="17" t="s">
        <v>92</v>
      </c>
      <c r="D887" s="17">
        <v>610</v>
      </c>
    </row>
    <row r="888" spans="1:4" x14ac:dyDescent="0.25">
      <c r="A888" s="17">
        <v>60972</v>
      </c>
      <c r="B888" s="17" t="s">
        <v>84</v>
      </c>
      <c r="C888" s="17" t="s">
        <v>92</v>
      </c>
      <c r="D888" s="17">
        <v>610</v>
      </c>
    </row>
    <row r="889" spans="1:4" x14ac:dyDescent="0.25">
      <c r="A889" s="17">
        <v>60101</v>
      </c>
      <c r="B889" s="17" t="s">
        <v>84</v>
      </c>
      <c r="C889" s="17" t="s">
        <v>87</v>
      </c>
      <c r="D889" s="17">
        <v>34</v>
      </c>
    </row>
    <row r="890" spans="1:4" x14ac:dyDescent="0.25">
      <c r="A890" s="17">
        <v>60480</v>
      </c>
      <c r="B890" s="17" t="s">
        <v>84</v>
      </c>
      <c r="C890" s="17" t="s">
        <v>87</v>
      </c>
      <c r="D890" s="17">
        <v>243</v>
      </c>
    </row>
    <row r="891" spans="1:4" x14ac:dyDescent="0.25">
      <c r="A891" s="17">
        <v>10942</v>
      </c>
      <c r="B891" s="17" t="s">
        <v>45</v>
      </c>
      <c r="C891" s="17" t="s">
        <v>89</v>
      </c>
      <c r="D891" s="17">
        <v>243</v>
      </c>
    </row>
    <row r="892" spans="1:4" x14ac:dyDescent="0.25">
      <c r="A892" s="17">
        <v>10020</v>
      </c>
      <c r="B892" s="17" t="s">
        <v>45</v>
      </c>
      <c r="C892" s="17" t="s">
        <v>89</v>
      </c>
      <c r="D892" s="17">
        <v>2</v>
      </c>
    </row>
    <row r="893" spans="1:4" x14ac:dyDescent="0.25">
      <c r="A893" s="17">
        <v>10010</v>
      </c>
      <c r="B893" s="17" t="s">
        <v>45</v>
      </c>
      <c r="C893" s="17" t="s">
        <v>89</v>
      </c>
      <c r="D893" s="17">
        <v>2</v>
      </c>
    </row>
    <row r="894" spans="1:4" x14ac:dyDescent="0.25">
      <c r="A894" s="17">
        <v>10003</v>
      </c>
      <c r="B894" s="17" t="s">
        <v>45</v>
      </c>
      <c r="C894" s="17" t="s">
        <v>89</v>
      </c>
      <c r="D894" s="17">
        <v>2</v>
      </c>
    </row>
    <row r="895" spans="1:4" x14ac:dyDescent="0.25">
      <c r="A895" s="17">
        <v>10580</v>
      </c>
      <c r="B895" s="17" t="s">
        <v>45</v>
      </c>
      <c r="C895" s="17" t="s">
        <v>89</v>
      </c>
      <c r="D895" s="17">
        <v>242</v>
      </c>
    </row>
    <row r="896" spans="1:4" x14ac:dyDescent="0.25">
      <c r="A896" s="17">
        <v>10540</v>
      </c>
      <c r="B896" s="17" t="s">
        <v>45</v>
      </c>
      <c r="C896" s="17" t="s">
        <v>89</v>
      </c>
      <c r="D896" s="17">
        <v>242</v>
      </c>
    </row>
    <row r="897" spans="1:4" x14ac:dyDescent="0.25">
      <c r="A897" s="17">
        <v>10941</v>
      </c>
      <c r="B897" s="17" t="s">
        <v>45</v>
      </c>
      <c r="C897" s="17" t="s">
        <v>89</v>
      </c>
      <c r="D897" s="17">
        <v>243</v>
      </c>
    </row>
    <row r="898" spans="1:4" x14ac:dyDescent="0.25">
      <c r="A898" s="17">
        <v>10930</v>
      </c>
      <c r="B898" s="17" t="s">
        <v>45</v>
      </c>
      <c r="C898" s="17" t="s">
        <v>89</v>
      </c>
      <c r="D898" s="17">
        <v>243</v>
      </c>
    </row>
    <row r="899" spans="1:4" x14ac:dyDescent="0.25">
      <c r="A899" s="17">
        <v>10831</v>
      </c>
      <c r="B899" s="17" t="s">
        <v>45</v>
      </c>
      <c r="C899" s="17" t="s">
        <v>89</v>
      </c>
      <c r="D899" s="17">
        <v>244</v>
      </c>
    </row>
    <row r="900" spans="1:4" x14ac:dyDescent="0.25">
      <c r="A900" s="17">
        <v>10832</v>
      </c>
      <c r="B900" s="17" t="s">
        <v>45</v>
      </c>
      <c r="C900" s="17" t="s">
        <v>89</v>
      </c>
      <c r="D900" s="17">
        <v>244</v>
      </c>
    </row>
    <row r="901" spans="1:4" x14ac:dyDescent="0.25">
      <c r="A901" s="17">
        <v>10570</v>
      </c>
      <c r="B901" s="17" t="s">
        <v>45</v>
      </c>
      <c r="C901" s="17" t="s">
        <v>89</v>
      </c>
      <c r="D901" s="17">
        <v>321</v>
      </c>
    </row>
    <row r="902" spans="1:4" x14ac:dyDescent="0.25">
      <c r="A902" s="17">
        <v>10551</v>
      </c>
      <c r="B902" s="17" t="s">
        <v>45</v>
      </c>
      <c r="C902" s="17" t="s">
        <v>89</v>
      </c>
      <c r="D902" s="17">
        <v>322</v>
      </c>
    </row>
    <row r="903" spans="1:4" x14ac:dyDescent="0.25">
      <c r="A903" s="17">
        <v>10552</v>
      </c>
      <c r="B903" s="17" t="s">
        <v>45</v>
      </c>
      <c r="C903" s="17" t="s">
        <v>89</v>
      </c>
      <c r="D903" s="17">
        <v>322</v>
      </c>
    </row>
    <row r="904" spans="1:4" x14ac:dyDescent="0.25">
      <c r="A904" s="17">
        <v>10561</v>
      </c>
      <c r="B904" s="17" t="s">
        <v>45</v>
      </c>
      <c r="C904" s="17" t="s">
        <v>89</v>
      </c>
      <c r="D904" s="17">
        <v>322</v>
      </c>
    </row>
    <row r="905" spans="1:4" x14ac:dyDescent="0.25">
      <c r="A905" s="17">
        <v>10562</v>
      </c>
      <c r="B905" s="17" t="s">
        <v>45</v>
      </c>
      <c r="C905" s="17" t="s">
        <v>89</v>
      </c>
      <c r="D905" s="17">
        <v>322</v>
      </c>
    </row>
    <row r="906" spans="1:4" x14ac:dyDescent="0.25">
      <c r="A906" s="17">
        <v>11000</v>
      </c>
      <c r="B906" s="17" t="s">
        <v>45</v>
      </c>
      <c r="C906" s="17" t="s">
        <v>89</v>
      </c>
      <c r="D906" s="17">
        <v>323</v>
      </c>
    </row>
    <row r="907" spans="1:4" x14ac:dyDescent="0.25">
      <c r="A907" s="17">
        <v>10602</v>
      </c>
      <c r="B907" s="17" t="s">
        <v>45</v>
      </c>
      <c r="C907" s="17" t="s">
        <v>89</v>
      </c>
      <c r="D907" s="17">
        <v>325</v>
      </c>
    </row>
    <row r="908" spans="1:4" x14ac:dyDescent="0.25">
      <c r="A908" s="17">
        <v>10601</v>
      </c>
      <c r="B908" s="17" t="s">
        <v>45</v>
      </c>
      <c r="C908" s="17" t="s">
        <v>89</v>
      </c>
      <c r="D908" s="17">
        <v>325</v>
      </c>
    </row>
    <row r="909" spans="1:4" x14ac:dyDescent="0.25">
      <c r="A909" s="17">
        <v>10590</v>
      </c>
      <c r="B909" s="17" t="s">
        <v>45</v>
      </c>
      <c r="C909" s="17" t="s">
        <v>89</v>
      </c>
      <c r="D909" s="17">
        <v>325</v>
      </c>
    </row>
    <row r="910" spans="1:4" x14ac:dyDescent="0.25">
      <c r="A910" s="17">
        <v>10883</v>
      </c>
      <c r="B910" s="17" t="s">
        <v>45</v>
      </c>
      <c r="C910" s="17" t="s">
        <v>89</v>
      </c>
      <c r="D910" s="17">
        <v>326</v>
      </c>
    </row>
    <row r="911" spans="1:4" x14ac:dyDescent="0.25">
      <c r="A911" s="17">
        <v>10882</v>
      </c>
      <c r="B911" s="17" t="s">
        <v>45</v>
      </c>
      <c r="C911" s="17" t="s">
        <v>89</v>
      </c>
      <c r="D911" s="17">
        <v>326</v>
      </c>
    </row>
    <row r="912" spans="1:4" x14ac:dyDescent="0.25">
      <c r="A912" s="17">
        <v>10881</v>
      </c>
      <c r="B912" s="17" t="s">
        <v>45</v>
      </c>
      <c r="C912" s="17" t="s">
        <v>89</v>
      </c>
      <c r="D912" s="17">
        <v>326</v>
      </c>
    </row>
    <row r="913" spans="1:4" x14ac:dyDescent="0.25">
      <c r="A913" s="17">
        <v>10891</v>
      </c>
      <c r="B913" s="17" t="s">
        <v>45</v>
      </c>
      <c r="C913" s="17" t="s">
        <v>89</v>
      </c>
      <c r="D913" s="17">
        <v>327</v>
      </c>
    </row>
    <row r="914" spans="1:4" x14ac:dyDescent="0.25">
      <c r="A914" s="17">
        <v>10892</v>
      </c>
      <c r="B914" s="17" t="s">
        <v>45</v>
      </c>
      <c r="C914" s="17" t="s">
        <v>89</v>
      </c>
      <c r="D914" s="17">
        <v>327</v>
      </c>
    </row>
    <row r="915" spans="1:4" x14ac:dyDescent="0.25">
      <c r="A915" s="17">
        <v>10122</v>
      </c>
      <c r="B915" s="17" t="s">
        <v>45</v>
      </c>
      <c r="C915" s="17" t="s">
        <v>89</v>
      </c>
      <c r="D915" s="17">
        <v>328</v>
      </c>
    </row>
    <row r="916" spans="1:4" x14ac:dyDescent="0.25">
      <c r="A916" s="17">
        <v>10121</v>
      </c>
      <c r="B916" s="17" t="s">
        <v>45</v>
      </c>
      <c r="C916" s="17" t="s">
        <v>89</v>
      </c>
      <c r="D916" s="17">
        <v>328</v>
      </c>
    </row>
    <row r="917" spans="1:4" x14ac:dyDescent="0.25">
      <c r="A917" s="17">
        <v>11330</v>
      </c>
      <c r="B917" s="17" t="s">
        <v>45</v>
      </c>
      <c r="C917" s="17" t="s">
        <v>89</v>
      </c>
      <c r="D917" s="17">
        <v>328</v>
      </c>
    </row>
    <row r="918" spans="1:4" x14ac:dyDescent="0.25">
      <c r="A918" s="17">
        <v>10110</v>
      </c>
      <c r="B918" s="17" t="s">
        <v>45</v>
      </c>
      <c r="C918" s="17" t="s">
        <v>89</v>
      </c>
      <c r="D918" s="17">
        <v>328</v>
      </c>
    </row>
    <row r="919" spans="1:4" x14ac:dyDescent="0.25">
      <c r="A919" s="17">
        <v>10851</v>
      </c>
      <c r="B919" s="17" t="s">
        <v>45</v>
      </c>
      <c r="C919" s="17" t="s">
        <v>89</v>
      </c>
      <c r="D919" s="17">
        <v>329</v>
      </c>
    </row>
    <row r="920" spans="1:4" x14ac:dyDescent="0.25">
      <c r="A920" s="17">
        <v>10852</v>
      </c>
      <c r="B920" s="17" t="s">
        <v>45</v>
      </c>
      <c r="C920" s="17" t="s">
        <v>89</v>
      </c>
      <c r="D920" s="17">
        <v>329</v>
      </c>
    </row>
    <row r="921" spans="1:4" x14ac:dyDescent="0.25">
      <c r="A921" s="17">
        <v>10840</v>
      </c>
      <c r="B921" s="17" t="s">
        <v>45</v>
      </c>
      <c r="C921" s="17" t="s">
        <v>89</v>
      </c>
      <c r="D921" s="17">
        <v>330</v>
      </c>
    </row>
    <row r="922" spans="1:4" x14ac:dyDescent="0.25">
      <c r="A922" s="17">
        <v>11020</v>
      </c>
      <c r="B922" s="17" t="s">
        <v>45</v>
      </c>
      <c r="C922" s="17" t="s">
        <v>89</v>
      </c>
      <c r="D922" s="17">
        <v>332</v>
      </c>
    </row>
    <row r="923" spans="1:4" x14ac:dyDescent="0.25">
      <c r="A923" s="17">
        <v>11030</v>
      </c>
      <c r="B923" s="17" t="s">
        <v>45</v>
      </c>
      <c r="C923" s="17" t="s">
        <v>89</v>
      </c>
      <c r="D923" s="17">
        <v>332</v>
      </c>
    </row>
    <row r="924" spans="1:4" x14ac:dyDescent="0.25">
      <c r="A924" s="17">
        <v>11080</v>
      </c>
      <c r="B924" s="17" t="s">
        <v>45</v>
      </c>
      <c r="C924" s="17" t="s">
        <v>89</v>
      </c>
      <c r="D924" s="17">
        <v>333</v>
      </c>
    </row>
    <row r="925" spans="1:4" x14ac:dyDescent="0.25">
      <c r="A925" s="17">
        <v>11090</v>
      </c>
      <c r="B925" s="17" t="s">
        <v>45</v>
      </c>
      <c r="C925" s="17" t="s">
        <v>89</v>
      </c>
      <c r="D925" s="17">
        <v>333</v>
      </c>
    </row>
    <row r="926" spans="1:4" x14ac:dyDescent="0.25">
      <c r="A926" s="17">
        <v>11041</v>
      </c>
      <c r="B926" s="17" t="s">
        <v>45</v>
      </c>
      <c r="C926" s="17" t="s">
        <v>89</v>
      </c>
      <c r="D926" s="17">
        <v>334</v>
      </c>
    </row>
    <row r="927" spans="1:4" x14ac:dyDescent="0.25">
      <c r="A927" s="17">
        <v>11042</v>
      </c>
      <c r="B927" s="17" t="s">
        <v>45</v>
      </c>
      <c r="C927" s="17" t="s">
        <v>89</v>
      </c>
      <c r="D927" s="17">
        <v>334</v>
      </c>
    </row>
    <row r="928" spans="1:4" x14ac:dyDescent="0.25">
      <c r="A928" s="17">
        <v>11043</v>
      </c>
      <c r="B928" s="17" t="s">
        <v>45</v>
      </c>
      <c r="C928" s="17" t="s">
        <v>89</v>
      </c>
      <c r="D928" s="17">
        <v>334</v>
      </c>
    </row>
    <row r="929" spans="1:4" x14ac:dyDescent="0.25">
      <c r="A929" s="17">
        <v>11050</v>
      </c>
      <c r="B929" s="17" t="s">
        <v>45</v>
      </c>
      <c r="C929" s="17" t="s">
        <v>89</v>
      </c>
      <c r="D929" s="17">
        <v>334</v>
      </c>
    </row>
    <row r="930" spans="1:4" x14ac:dyDescent="0.25">
      <c r="A930" s="17">
        <v>11070</v>
      </c>
      <c r="B930" s="17" t="s">
        <v>45</v>
      </c>
      <c r="C930" s="17" t="s">
        <v>89</v>
      </c>
      <c r="D930" s="17">
        <v>335</v>
      </c>
    </row>
    <row r="931" spans="1:4" x14ac:dyDescent="0.25">
      <c r="A931" s="17">
        <v>11060</v>
      </c>
      <c r="B931" s="17" t="s">
        <v>45</v>
      </c>
      <c r="C931" s="17" t="s">
        <v>89</v>
      </c>
      <c r="D931" s="17">
        <v>335</v>
      </c>
    </row>
    <row r="932" spans="1:4" x14ac:dyDescent="0.25">
      <c r="A932" s="17">
        <v>10002</v>
      </c>
      <c r="B932" s="17" t="s">
        <v>45</v>
      </c>
      <c r="C932" s="17" t="s">
        <v>89</v>
      </c>
      <c r="D932" s="17">
        <v>2</v>
      </c>
    </row>
    <row r="933" spans="1:4" x14ac:dyDescent="0.25">
      <c r="A933" s="17">
        <v>60291</v>
      </c>
      <c r="B933" s="17" t="s">
        <v>84</v>
      </c>
      <c r="C933" s="17" t="s">
        <v>168</v>
      </c>
      <c r="D933" s="17">
        <v>237</v>
      </c>
    </row>
    <row r="934" spans="1:4" x14ac:dyDescent="0.25">
      <c r="A934" s="17">
        <v>60981</v>
      </c>
      <c r="B934" s="17" t="s">
        <v>84</v>
      </c>
      <c r="C934" s="17" t="s">
        <v>92</v>
      </c>
      <c r="D934" s="17">
        <v>237</v>
      </c>
    </row>
    <row r="935" spans="1:4" x14ac:dyDescent="0.25">
      <c r="A935" s="17">
        <v>60340</v>
      </c>
      <c r="B935" s="17" t="s">
        <v>84</v>
      </c>
      <c r="C935" s="17" t="s">
        <v>168</v>
      </c>
      <c r="D935" s="17">
        <v>237</v>
      </c>
    </row>
    <row r="936" spans="1:4" x14ac:dyDescent="0.25">
      <c r="A936" s="17">
        <v>60292</v>
      </c>
      <c r="B936" s="17" t="s">
        <v>84</v>
      </c>
      <c r="C936" s="17" t="s">
        <v>168</v>
      </c>
      <c r="D936" s="17">
        <v>237</v>
      </c>
    </row>
    <row r="937" spans="1:4" x14ac:dyDescent="0.25">
      <c r="A937" s="17">
        <v>60350</v>
      </c>
      <c r="B937" s="17" t="s">
        <v>84</v>
      </c>
      <c r="C937" s="17" t="s">
        <v>92</v>
      </c>
      <c r="D937" s="17">
        <v>246</v>
      </c>
    </row>
    <row r="938" spans="1:4" x14ac:dyDescent="0.25">
      <c r="A938" s="17">
        <v>60331</v>
      </c>
      <c r="B938" s="17" t="s">
        <v>84</v>
      </c>
      <c r="C938" s="17" t="s">
        <v>168</v>
      </c>
      <c r="D938" s="17">
        <v>612</v>
      </c>
    </row>
    <row r="939" spans="1:4" x14ac:dyDescent="0.25">
      <c r="A939" s="17">
        <v>60332</v>
      </c>
      <c r="B939" s="17" t="s">
        <v>84</v>
      </c>
      <c r="C939" s="17" t="s">
        <v>168</v>
      </c>
      <c r="D939" s="17">
        <v>612</v>
      </c>
    </row>
    <row r="940" spans="1:4" x14ac:dyDescent="0.25">
      <c r="A940" s="17">
        <v>60333</v>
      </c>
      <c r="B940" s="17" t="s">
        <v>84</v>
      </c>
      <c r="C940" s="17" t="s">
        <v>168</v>
      </c>
      <c r="D940" s="17">
        <v>612</v>
      </c>
    </row>
    <row r="941" spans="1:4" x14ac:dyDescent="0.25">
      <c r="A941" s="17">
        <v>60300</v>
      </c>
      <c r="B941" s="17" t="s">
        <v>84</v>
      </c>
      <c r="C941" s="17" t="s">
        <v>168</v>
      </c>
      <c r="D941" s="17">
        <v>613</v>
      </c>
    </row>
    <row r="942" spans="1:4" x14ac:dyDescent="0.25">
      <c r="A942" s="17">
        <v>60311</v>
      </c>
      <c r="B942" s="17" t="s">
        <v>84</v>
      </c>
      <c r="C942" s="17" t="s">
        <v>168</v>
      </c>
      <c r="D942" s="17">
        <v>613</v>
      </c>
    </row>
    <row r="943" spans="1:4" x14ac:dyDescent="0.25">
      <c r="A943" s="17">
        <v>60312</v>
      </c>
      <c r="B943" s="17" t="s">
        <v>84</v>
      </c>
      <c r="C943" s="17" t="s">
        <v>168</v>
      </c>
      <c r="D943" s="17">
        <v>613</v>
      </c>
    </row>
    <row r="944" spans="1:4" x14ac:dyDescent="0.25">
      <c r="A944" s="17">
        <v>60313</v>
      </c>
      <c r="B944" s="17" t="s">
        <v>84</v>
      </c>
      <c r="C944" s="17" t="s">
        <v>168</v>
      </c>
      <c r="D944" s="17">
        <v>613</v>
      </c>
    </row>
    <row r="945" spans="1:4" x14ac:dyDescent="0.25">
      <c r="A945" s="17">
        <v>60314</v>
      </c>
      <c r="B945" s="17" t="s">
        <v>84</v>
      </c>
      <c r="C945" s="17" t="s">
        <v>168</v>
      </c>
      <c r="D945" s="17">
        <v>613</v>
      </c>
    </row>
    <row r="946" spans="1:4" x14ac:dyDescent="0.25">
      <c r="A946" s="17">
        <v>60991</v>
      </c>
      <c r="B946" s="17" t="s">
        <v>84</v>
      </c>
      <c r="C946" s="17" t="s">
        <v>168</v>
      </c>
      <c r="D946" s="17">
        <v>617</v>
      </c>
    </row>
    <row r="947" spans="1:4" x14ac:dyDescent="0.25">
      <c r="A947" s="17">
        <v>60992</v>
      </c>
      <c r="B947" s="17" t="s">
        <v>84</v>
      </c>
      <c r="C947" s="17" t="s">
        <v>168</v>
      </c>
      <c r="D947" s="17">
        <v>617</v>
      </c>
    </row>
    <row r="948" spans="1:4" x14ac:dyDescent="0.25">
      <c r="A948" s="17">
        <v>60051</v>
      </c>
      <c r="B948" s="17" t="s">
        <v>84</v>
      </c>
      <c r="C948" s="17" t="s">
        <v>92</v>
      </c>
      <c r="D948" s="17">
        <v>2</v>
      </c>
    </row>
    <row r="949" spans="1:4" x14ac:dyDescent="0.25">
      <c r="A949" s="17">
        <v>60040</v>
      </c>
      <c r="B949" s="17" t="s">
        <v>84</v>
      </c>
      <c r="C949" s="17" t="s">
        <v>167</v>
      </c>
      <c r="D949" s="17">
        <v>2</v>
      </c>
    </row>
    <row r="950" spans="1:4" x14ac:dyDescent="0.25">
      <c r="A950" s="17">
        <v>60030</v>
      </c>
      <c r="B950" s="17" t="s">
        <v>84</v>
      </c>
      <c r="C950" s="17" t="s">
        <v>167</v>
      </c>
      <c r="D950" s="17">
        <v>2</v>
      </c>
    </row>
    <row r="951" spans="1:4" x14ac:dyDescent="0.25">
      <c r="A951" s="17">
        <v>60092</v>
      </c>
      <c r="B951" s="17" t="s">
        <v>84</v>
      </c>
      <c r="C951" s="17" t="s">
        <v>167</v>
      </c>
      <c r="D951" s="17">
        <v>34</v>
      </c>
    </row>
    <row r="952" spans="1:4" x14ac:dyDescent="0.25">
      <c r="A952" s="17">
        <v>60093</v>
      </c>
      <c r="B952" s="17" t="s">
        <v>84</v>
      </c>
      <c r="C952" s="17" t="s">
        <v>167</v>
      </c>
      <c r="D952" s="17">
        <v>34</v>
      </c>
    </row>
    <row r="953" spans="1:4" x14ac:dyDescent="0.25">
      <c r="A953" s="17">
        <v>60094</v>
      </c>
      <c r="B953" s="17" t="s">
        <v>84</v>
      </c>
      <c r="C953" s="17" t="s">
        <v>167</v>
      </c>
      <c r="D953" s="17">
        <v>34</v>
      </c>
    </row>
    <row r="954" spans="1:4" x14ac:dyDescent="0.25">
      <c r="A954" s="17">
        <v>61000</v>
      </c>
      <c r="B954" s="17" t="s">
        <v>84</v>
      </c>
      <c r="C954" s="17" t="s">
        <v>167</v>
      </c>
      <c r="D954" s="17">
        <v>168</v>
      </c>
    </row>
    <row r="955" spans="1:4" x14ac:dyDescent="0.25">
      <c r="A955" s="17">
        <v>60052</v>
      </c>
      <c r="B955" s="17" t="s">
        <v>84</v>
      </c>
      <c r="C955" s="17" t="s">
        <v>92</v>
      </c>
      <c r="D955" s="17">
        <v>2</v>
      </c>
    </row>
    <row r="956" spans="1:4" x14ac:dyDescent="0.25">
      <c r="A956" s="17">
        <v>60982</v>
      </c>
      <c r="B956" s="17" t="s">
        <v>84</v>
      </c>
      <c r="C956" s="17" t="s">
        <v>92</v>
      </c>
      <c r="D956" s="17">
        <v>237</v>
      </c>
    </row>
    <row r="957" spans="1:4" x14ac:dyDescent="0.25">
      <c r="A957" s="17">
        <v>60320</v>
      </c>
      <c r="B957" s="17" t="s">
        <v>84</v>
      </c>
      <c r="C957" s="17" t="s">
        <v>92</v>
      </c>
      <c r="D957" s="17">
        <v>246</v>
      </c>
    </row>
    <row r="958" spans="1:4" x14ac:dyDescent="0.25">
      <c r="A958" s="17">
        <v>60391</v>
      </c>
      <c r="B958" s="17" t="s">
        <v>84</v>
      </c>
      <c r="C958" s="17" t="s">
        <v>92</v>
      </c>
      <c r="D958" s="17">
        <v>625</v>
      </c>
    </row>
    <row r="959" spans="1:4" x14ac:dyDescent="0.25">
      <c r="A959" s="17">
        <v>60392</v>
      </c>
      <c r="B959" s="17" t="s">
        <v>84</v>
      </c>
      <c r="C959" s="17" t="s">
        <v>92</v>
      </c>
      <c r="D959" s="17">
        <v>625</v>
      </c>
    </row>
    <row r="960" spans="1:4" x14ac:dyDescent="0.25">
      <c r="A960" s="17">
        <v>60393</v>
      </c>
      <c r="B960" s="17" t="s">
        <v>84</v>
      </c>
      <c r="C960" s="17" t="s">
        <v>92</v>
      </c>
      <c r="D960" s="17">
        <v>625</v>
      </c>
    </row>
    <row r="961" spans="1:4" x14ac:dyDescent="0.25">
      <c r="A961" s="17">
        <v>60394</v>
      </c>
      <c r="B961" s="17" t="s">
        <v>84</v>
      </c>
      <c r="C961" s="17" t="s">
        <v>92</v>
      </c>
      <c r="D961" s="17">
        <v>625</v>
      </c>
    </row>
    <row r="962" spans="1:4" x14ac:dyDescent="0.25">
      <c r="A962" s="17">
        <v>60435</v>
      </c>
      <c r="B962" s="17" t="s">
        <v>84</v>
      </c>
      <c r="C962" s="17" t="s">
        <v>169</v>
      </c>
      <c r="D962" s="17">
        <v>245</v>
      </c>
    </row>
    <row r="963" spans="1:4" x14ac:dyDescent="0.25">
      <c r="A963" s="17">
        <v>60434</v>
      </c>
      <c r="B963" s="17" t="s">
        <v>84</v>
      </c>
      <c r="C963" s="17" t="s">
        <v>169</v>
      </c>
      <c r="D963" s="17">
        <v>245</v>
      </c>
    </row>
    <row r="964" spans="1:4" x14ac:dyDescent="0.25">
      <c r="A964" s="17">
        <v>60433</v>
      </c>
      <c r="B964" s="17" t="s">
        <v>84</v>
      </c>
      <c r="C964" s="17" t="s">
        <v>169</v>
      </c>
      <c r="D964" s="17">
        <v>245</v>
      </c>
    </row>
    <row r="965" spans="1:4" x14ac:dyDescent="0.25">
      <c r="A965" s="17">
        <v>60432</v>
      </c>
      <c r="B965" s="17" t="s">
        <v>84</v>
      </c>
      <c r="C965" s="17" t="s">
        <v>169</v>
      </c>
      <c r="D965" s="17">
        <v>245</v>
      </c>
    </row>
    <row r="966" spans="1:4" x14ac:dyDescent="0.25">
      <c r="A966" s="17">
        <v>60431</v>
      </c>
      <c r="B966" s="17" t="s">
        <v>84</v>
      </c>
      <c r="C966" s="17" t="s">
        <v>169</v>
      </c>
      <c r="D966" s="17">
        <v>245</v>
      </c>
    </row>
    <row r="967" spans="1:4" x14ac:dyDescent="0.25">
      <c r="A967" s="17">
        <v>60420</v>
      </c>
      <c r="B967" s="17" t="s">
        <v>84</v>
      </c>
      <c r="C967" s="17" t="s">
        <v>169</v>
      </c>
      <c r="D967" s="17">
        <v>245</v>
      </c>
    </row>
    <row r="968" spans="1:4" x14ac:dyDescent="0.25">
      <c r="A968" s="17">
        <v>60412</v>
      </c>
      <c r="B968" s="17" t="s">
        <v>84</v>
      </c>
      <c r="C968" s="17" t="s">
        <v>167</v>
      </c>
      <c r="D968" s="17">
        <v>245</v>
      </c>
    </row>
    <row r="969" spans="1:4" x14ac:dyDescent="0.25">
      <c r="A969" s="17">
        <v>60002</v>
      </c>
      <c r="B969" s="17" t="s">
        <v>84</v>
      </c>
      <c r="C969" s="17" t="s">
        <v>170</v>
      </c>
      <c r="D969" s="17">
        <v>2</v>
      </c>
    </row>
    <row r="970" spans="1:4" x14ac:dyDescent="0.25">
      <c r="A970" s="17">
        <v>60001</v>
      </c>
      <c r="B970" s="17" t="s">
        <v>84</v>
      </c>
      <c r="C970" s="17" t="s">
        <v>170</v>
      </c>
      <c r="D970" s="17">
        <v>2</v>
      </c>
    </row>
    <row r="971" spans="1:4" x14ac:dyDescent="0.25">
      <c r="A971" s="17">
        <v>60282</v>
      </c>
      <c r="B971" s="17" t="s">
        <v>84</v>
      </c>
      <c r="C971" s="17" t="s">
        <v>170</v>
      </c>
      <c r="D971" s="17">
        <v>237</v>
      </c>
    </row>
    <row r="972" spans="1:4" x14ac:dyDescent="0.25">
      <c r="A972" s="17">
        <v>60281</v>
      </c>
      <c r="B972" s="17" t="s">
        <v>84</v>
      </c>
      <c r="C972" s="17" t="s">
        <v>170</v>
      </c>
      <c r="D972" s="17">
        <v>237</v>
      </c>
    </row>
    <row r="973" spans="1:4" x14ac:dyDescent="0.25">
      <c r="A973" s="17">
        <v>61030</v>
      </c>
      <c r="B973" s="17" t="s">
        <v>84</v>
      </c>
      <c r="C973" s="17" t="s">
        <v>170</v>
      </c>
      <c r="D973" s="17">
        <v>238</v>
      </c>
    </row>
    <row r="974" spans="1:4" x14ac:dyDescent="0.25">
      <c r="A974" s="17">
        <v>60263</v>
      </c>
      <c r="B974" s="17" t="s">
        <v>84</v>
      </c>
      <c r="C974" s="17" t="s">
        <v>170</v>
      </c>
      <c r="D974" s="17">
        <v>238</v>
      </c>
    </row>
    <row r="975" spans="1:4" x14ac:dyDescent="0.25">
      <c r="A975" s="17">
        <v>60262</v>
      </c>
      <c r="B975" s="17" t="s">
        <v>84</v>
      </c>
      <c r="C975" s="17" t="s">
        <v>170</v>
      </c>
      <c r="D975" s="17">
        <v>238</v>
      </c>
    </row>
    <row r="976" spans="1:4" x14ac:dyDescent="0.25">
      <c r="A976" s="17">
        <v>60261</v>
      </c>
      <c r="B976" s="17" t="s">
        <v>84</v>
      </c>
      <c r="C976" s="17" t="s">
        <v>170</v>
      </c>
      <c r="D976" s="17">
        <v>238</v>
      </c>
    </row>
    <row r="977" spans="1:4" x14ac:dyDescent="0.25">
      <c r="A977" s="17">
        <v>60371</v>
      </c>
      <c r="B977" s="17" t="s">
        <v>84</v>
      </c>
      <c r="C977" s="17" t="s">
        <v>170</v>
      </c>
      <c r="D977" s="17">
        <v>608</v>
      </c>
    </row>
    <row r="978" spans="1:4" x14ac:dyDescent="0.25">
      <c r="A978" s="17">
        <v>60372</v>
      </c>
      <c r="B978" s="17" t="s">
        <v>84</v>
      </c>
      <c r="C978" s="17" t="s">
        <v>170</v>
      </c>
      <c r="D978" s="17">
        <v>608</v>
      </c>
    </row>
    <row r="979" spans="1:4" x14ac:dyDescent="0.25">
      <c r="A979" s="17">
        <v>60373</v>
      </c>
      <c r="B979" s="17" t="s">
        <v>84</v>
      </c>
      <c r="C979" s="17" t="s">
        <v>170</v>
      </c>
      <c r="D979" s="17">
        <v>608</v>
      </c>
    </row>
    <row r="980" spans="1:4" x14ac:dyDescent="0.25">
      <c r="A980" s="17">
        <v>60374</v>
      </c>
      <c r="B980" s="17" t="s">
        <v>84</v>
      </c>
      <c r="C980" s="17" t="s">
        <v>170</v>
      </c>
      <c r="D980" s="17">
        <v>608</v>
      </c>
    </row>
    <row r="981" spans="1:4" x14ac:dyDescent="0.25">
      <c r="A981" s="17">
        <v>61010</v>
      </c>
      <c r="B981" s="17" t="s">
        <v>84</v>
      </c>
      <c r="C981" s="17" t="s">
        <v>169</v>
      </c>
      <c r="D981" s="17">
        <v>611</v>
      </c>
    </row>
    <row r="982" spans="1:4" x14ac:dyDescent="0.25">
      <c r="A982" s="17">
        <v>60380</v>
      </c>
      <c r="B982" s="17" t="s">
        <v>84</v>
      </c>
      <c r="C982" s="17" t="s">
        <v>170</v>
      </c>
      <c r="D982" s="17">
        <v>611</v>
      </c>
    </row>
    <row r="983" spans="1:4" x14ac:dyDescent="0.25">
      <c r="A983" s="17">
        <v>60271</v>
      </c>
      <c r="B983" s="17" t="s">
        <v>84</v>
      </c>
      <c r="C983" s="17" t="s">
        <v>170</v>
      </c>
      <c r="D983" s="17">
        <v>614</v>
      </c>
    </row>
    <row r="984" spans="1:4" x14ac:dyDescent="0.25">
      <c r="A984" s="17">
        <v>60272</v>
      </c>
      <c r="B984" s="17" t="s">
        <v>84</v>
      </c>
      <c r="C984" s="17" t="s">
        <v>170</v>
      </c>
      <c r="D984" s="17">
        <v>614</v>
      </c>
    </row>
    <row r="985" spans="1:4" x14ac:dyDescent="0.25">
      <c r="A985" s="17">
        <v>61041</v>
      </c>
      <c r="B985" s="17" t="s">
        <v>84</v>
      </c>
      <c r="C985" s="17" t="s">
        <v>169</v>
      </c>
      <c r="D985" s="17">
        <v>238</v>
      </c>
    </row>
    <row r="986" spans="1:4" x14ac:dyDescent="0.25">
      <c r="A986" s="17">
        <v>60020</v>
      </c>
      <c r="B986" s="17" t="s">
        <v>84</v>
      </c>
      <c r="C986" s="17" t="s">
        <v>167</v>
      </c>
      <c r="D986" s="17">
        <v>2</v>
      </c>
    </row>
    <row r="987" spans="1:4" x14ac:dyDescent="0.25">
      <c r="A987" s="17">
        <v>60012</v>
      </c>
      <c r="B987" s="17" t="s">
        <v>84</v>
      </c>
      <c r="C987" s="17" t="s">
        <v>169</v>
      </c>
      <c r="D987" s="17">
        <v>2</v>
      </c>
    </row>
    <row r="988" spans="1:4" x14ac:dyDescent="0.25">
      <c r="A988" s="17">
        <v>60251</v>
      </c>
      <c r="B988" s="17" t="s">
        <v>84</v>
      </c>
      <c r="C988" s="17" t="s">
        <v>169</v>
      </c>
      <c r="D988" s="17">
        <v>14</v>
      </c>
    </row>
    <row r="989" spans="1:4" x14ac:dyDescent="0.25">
      <c r="A989" s="17">
        <v>60252</v>
      </c>
      <c r="B989" s="17" t="s">
        <v>84</v>
      </c>
      <c r="C989" s="17" t="s">
        <v>169</v>
      </c>
      <c r="D989" s="17">
        <v>14</v>
      </c>
    </row>
    <row r="990" spans="1:4" x14ac:dyDescent="0.25">
      <c r="A990" s="17">
        <v>61042</v>
      </c>
      <c r="B990" s="17" t="s">
        <v>84</v>
      </c>
      <c r="C990" s="17" t="s">
        <v>169</v>
      </c>
      <c r="D990" s="17">
        <v>238</v>
      </c>
    </row>
    <row r="991" spans="1:4" x14ac:dyDescent="0.25">
      <c r="A991" s="17">
        <v>61020</v>
      </c>
      <c r="B991" s="17" t="s">
        <v>84</v>
      </c>
      <c r="C991" s="17" t="s">
        <v>169</v>
      </c>
      <c r="D991" s="17">
        <v>611</v>
      </c>
    </row>
    <row r="992" spans="1:4" x14ac:dyDescent="0.25">
      <c r="A992" s="17">
        <v>60011</v>
      </c>
      <c r="B992" s="17" t="s">
        <v>84</v>
      </c>
      <c r="C992" s="17" t="s">
        <v>169</v>
      </c>
      <c r="D992" s="17">
        <v>2</v>
      </c>
    </row>
    <row r="993" spans="1:4" x14ac:dyDescent="0.25">
      <c r="A993" s="17">
        <v>60401</v>
      </c>
      <c r="B993" s="17" t="s">
        <v>84</v>
      </c>
      <c r="C993" s="17" t="s">
        <v>167</v>
      </c>
      <c r="D993" s="17">
        <v>223</v>
      </c>
    </row>
    <row r="994" spans="1:4" x14ac:dyDescent="0.25">
      <c r="A994" s="17">
        <v>60402</v>
      </c>
      <c r="B994" s="17" t="s">
        <v>84</v>
      </c>
      <c r="C994" s="17" t="s">
        <v>167</v>
      </c>
      <c r="D994" s="17">
        <v>223</v>
      </c>
    </row>
    <row r="995" spans="1:4" x14ac:dyDescent="0.25">
      <c r="A995" s="17">
        <v>60411</v>
      </c>
      <c r="B995" s="17" t="s">
        <v>84</v>
      </c>
      <c r="C995" s="17" t="s">
        <v>167</v>
      </c>
      <c r="D995" s="17">
        <v>245</v>
      </c>
    </row>
    <row r="996" spans="1:4" x14ac:dyDescent="0.25">
      <c r="A996" s="17">
        <v>40521</v>
      </c>
      <c r="B996" s="17" t="s">
        <v>73</v>
      </c>
      <c r="C996" s="17" t="s">
        <v>171</v>
      </c>
      <c r="D996" s="17">
        <v>4</v>
      </c>
    </row>
    <row r="997" spans="1:4" x14ac:dyDescent="0.25">
      <c r="A997" s="17">
        <v>40771</v>
      </c>
      <c r="B997" s="17" t="s">
        <v>73</v>
      </c>
      <c r="C997" s="17" t="s">
        <v>171</v>
      </c>
      <c r="D997" s="17">
        <v>507</v>
      </c>
    </row>
    <row r="998" spans="1:4" x14ac:dyDescent="0.25">
      <c r="A998" s="17">
        <v>40810</v>
      </c>
      <c r="B998" s="17" t="s">
        <v>73</v>
      </c>
      <c r="C998" s="17" t="s">
        <v>171</v>
      </c>
      <c r="D998" s="17">
        <v>817</v>
      </c>
    </row>
    <row r="999" spans="1:4" x14ac:dyDescent="0.25">
      <c r="A999" s="17">
        <v>70750</v>
      </c>
      <c r="B999" s="17" t="s">
        <v>99</v>
      </c>
      <c r="C999" s="17" t="s">
        <v>153</v>
      </c>
      <c r="D999" s="17">
        <v>817</v>
      </c>
    </row>
    <row r="1000" spans="1:4" x14ac:dyDescent="0.25">
      <c r="A1000" s="17">
        <v>70090</v>
      </c>
      <c r="B1000" s="17" t="s">
        <v>99</v>
      </c>
      <c r="C1000" s="17" t="s">
        <v>153</v>
      </c>
      <c r="D1000" s="17">
        <v>32</v>
      </c>
    </row>
    <row r="1001" spans="1:4" x14ac:dyDescent="0.25">
      <c r="A1001" s="17">
        <v>70180</v>
      </c>
      <c r="B1001" s="17" t="s">
        <v>99</v>
      </c>
      <c r="C1001" s="17" t="s">
        <v>172</v>
      </c>
      <c r="D1001" s="17">
        <v>804</v>
      </c>
    </row>
    <row r="1002" spans="1:4" x14ac:dyDescent="0.25">
      <c r="A1002" s="17">
        <v>70130</v>
      </c>
      <c r="B1002" s="17" t="s">
        <v>99</v>
      </c>
      <c r="C1002" s="17" t="s">
        <v>153</v>
      </c>
      <c r="D1002" s="17">
        <v>32</v>
      </c>
    </row>
    <row r="1003" spans="1:4" x14ac:dyDescent="0.25">
      <c r="A1003" s="17">
        <v>70420</v>
      </c>
      <c r="B1003" s="17" t="s">
        <v>99</v>
      </c>
      <c r="C1003" s="17" t="s">
        <v>153</v>
      </c>
      <c r="D1003" s="17">
        <v>10</v>
      </c>
    </row>
    <row r="1004" spans="1:4" x14ac:dyDescent="0.25">
      <c r="A1004" s="17">
        <v>70432</v>
      </c>
      <c r="B1004" s="17" t="s">
        <v>99</v>
      </c>
      <c r="C1004" s="17" t="s">
        <v>153</v>
      </c>
      <c r="D1004" s="17">
        <v>415</v>
      </c>
    </row>
    <row r="1005" spans="1:4" x14ac:dyDescent="0.25">
      <c r="A1005" s="17">
        <v>70310</v>
      </c>
      <c r="B1005" s="17" t="s">
        <v>99</v>
      </c>
      <c r="C1005" s="17" t="s">
        <v>153</v>
      </c>
      <c r="D1005" s="17">
        <v>415</v>
      </c>
    </row>
    <row r="1006" spans="1:4" x14ac:dyDescent="0.25">
      <c r="A1006" s="17">
        <v>70560</v>
      </c>
      <c r="B1006" s="17" t="s">
        <v>99</v>
      </c>
      <c r="C1006" s="17" t="s">
        <v>153</v>
      </c>
      <c r="D1006" s="17">
        <v>804</v>
      </c>
    </row>
    <row r="1007" spans="1:4" x14ac:dyDescent="0.25">
      <c r="A1007" s="17">
        <v>70291</v>
      </c>
      <c r="B1007" s="17" t="s">
        <v>99</v>
      </c>
      <c r="C1007" s="17" t="s">
        <v>153</v>
      </c>
      <c r="D1007" s="17">
        <v>806</v>
      </c>
    </row>
    <row r="1008" spans="1:4" x14ac:dyDescent="0.25">
      <c r="A1008" s="17">
        <v>70292</v>
      </c>
      <c r="B1008" s="17" t="s">
        <v>99</v>
      </c>
      <c r="C1008" s="17" t="s">
        <v>153</v>
      </c>
      <c r="D1008" s="17">
        <v>806</v>
      </c>
    </row>
    <row r="1009" spans="1:4" x14ac:dyDescent="0.25">
      <c r="A1009" s="17">
        <v>70501</v>
      </c>
      <c r="B1009" s="17" t="s">
        <v>99</v>
      </c>
      <c r="C1009" s="17" t="s">
        <v>153</v>
      </c>
      <c r="D1009" s="17">
        <v>806</v>
      </c>
    </row>
    <row r="1010" spans="1:4" x14ac:dyDescent="0.25">
      <c r="A1010" s="17">
        <v>70502</v>
      </c>
      <c r="B1010" s="17" t="s">
        <v>99</v>
      </c>
      <c r="C1010" s="17" t="s">
        <v>153</v>
      </c>
      <c r="D1010" s="17">
        <v>806</v>
      </c>
    </row>
    <row r="1011" spans="1:4" x14ac:dyDescent="0.25">
      <c r="A1011" s="17">
        <v>70250</v>
      </c>
      <c r="B1011" s="17" t="s">
        <v>99</v>
      </c>
      <c r="C1011" s="17" t="s">
        <v>153</v>
      </c>
      <c r="D1011" s="17">
        <v>812</v>
      </c>
    </row>
    <row r="1012" spans="1:4" x14ac:dyDescent="0.25">
      <c r="A1012" s="17">
        <v>70343</v>
      </c>
      <c r="B1012" s="17" t="s">
        <v>99</v>
      </c>
      <c r="C1012" s="17" t="s">
        <v>153</v>
      </c>
      <c r="D1012" s="17">
        <v>812</v>
      </c>
    </row>
    <row r="1013" spans="1:4" x14ac:dyDescent="0.25">
      <c r="A1013" s="17">
        <v>70341</v>
      </c>
      <c r="B1013" s="17" t="s">
        <v>99</v>
      </c>
      <c r="C1013" s="17" t="s">
        <v>153</v>
      </c>
      <c r="D1013" s="17">
        <v>812</v>
      </c>
    </row>
    <row r="1014" spans="1:4" x14ac:dyDescent="0.25">
      <c r="A1014" s="17">
        <v>70342</v>
      </c>
      <c r="B1014" s="17" t="s">
        <v>99</v>
      </c>
      <c r="C1014" s="17" t="s">
        <v>153</v>
      </c>
      <c r="D1014" s="17">
        <v>812</v>
      </c>
    </row>
    <row r="1015" spans="1:4" x14ac:dyDescent="0.25">
      <c r="A1015" s="17">
        <v>70344</v>
      </c>
      <c r="B1015" s="17" t="s">
        <v>99</v>
      </c>
      <c r="C1015" s="17" t="s">
        <v>153</v>
      </c>
      <c r="D1015" s="17">
        <v>812</v>
      </c>
    </row>
    <row r="1016" spans="1:4" x14ac:dyDescent="0.25">
      <c r="A1016" s="17">
        <v>70141</v>
      </c>
      <c r="B1016" s="17" t="s">
        <v>99</v>
      </c>
      <c r="C1016" s="17" t="s">
        <v>173</v>
      </c>
      <c r="D1016" s="17">
        <v>32</v>
      </c>
    </row>
    <row r="1017" spans="1:4" x14ac:dyDescent="0.25">
      <c r="A1017" s="17">
        <v>70142</v>
      </c>
      <c r="B1017" s="17" t="s">
        <v>99</v>
      </c>
      <c r="C1017" s="17" t="s">
        <v>173</v>
      </c>
      <c r="D1017" s="17">
        <v>32</v>
      </c>
    </row>
    <row r="1018" spans="1:4" x14ac:dyDescent="0.25">
      <c r="A1018" s="17">
        <v>70321</v>
      </c>
      <c r="B1018" s="17" t="s">
        <v>99</v>
      </c>
      <c r="C1018" s="17" t="s">
        <v>173</v>
      </c>
      <c r="D1018" s="17">
        <v>248</v>
      </c>
    </row>
    <row r="1019" spans="1:4" x14ac:dyDescent="0.25">
      <c r="A1019" s="17">
        <v>70322</v>
      </c>
      <c r="B1019" s="17" t="s">
        <v>99</v>
      </c>
      <c r="C1019" s="17" t="s">
        <v>173</v>
      </c>
      <c r="D1019" s="17">
        <v>248</v>
      </c>
    </row>
    <row r="1020" spans="1:4" x14ac:dyDescent="0.25">
      <c r="A1020" s="17">
        <v>70350</v>
      </c>
      <c r="B1020" s="17" t="s">
        <v>99</v>
      </c>
      <c r="C1020" s="17" t="s">
        <v>173</v>
      </c>
      <c r="D1020" s="17">
        <v>248</v>
      </c>
    </row>
    <row r="1021" spans="1:4" x14ac:dyDescent="0.25">
      <c r="A1021" s="17">
        <v>70170</v>
      </c>
      <c r="B1021" s="17" t="s">
        <v>99</v>
      </c>
      <c r="C1021" s="17" t="s">
        <v>173</v>
      </c>
      <c r="D1021" s="17">
        <v>811</v>
      </c>
    </row>
    <row r="1022" spans="1:4" x14ac:dyDescent="0.25">
      <c r="A1022" s="17">
        <v>70460</v>
      </c>
      <c r="B1022" s="17" t="s">
        <v>99</v>
      </c>
      <c r="C1022" s="17" t="s">
        <v>173</v>
      </c>
      <c r="D1022" s="17">
        <v>811</v>
      </c>
    </row>
    <row r="1023" spans="1:4" x14ac:dyDescent="0.25">
      <c r="A1023" s="17">
        <v>70300</v>
      </c>
      <c r="B1023" s="17" t="s">
        <v>99</v>
      </c>
      <c r="C1023" s="17" t="s">
        <v>173</v>
      </c>
      <c r="D1023" s="17">
        <v>811</v>
      </c>
    </row>
    <row r="1024" spans="1:4" x14ac:dyDescent="0.25">
      <c r="A1024" s="17">
        <v>70680</v>
      </c>
      <c r="B1024" s="17" t="s">
        <v>99</v>
      </c>
      <c r="C1024" s="17" t="s">
        <v>173</v>
      </c>
      <c r="D1024" s="17">
        <v>816</v>
      </c>
    </row>
    <row r="1025" spans="1:4" x14ac:dyDescent="0.25">
      <c r="A1025" s="17">
        <v>70362</v>
      </c>
      <c r="B1025" s="17" t="s">
        <v>99</v>
      </c>
      <c r="C1025" s="17" t="s">
        <v>174</v>
      </c>
      <c r="D1025" s="17">
        <v>810</v>
      </c>
    </row>
    <row r="1026" spans="1:4" x14ac:dyDescent="0.25">
      <c r="A1026" s="17">
        <v>70363</v>
      </c>
      <c r="B1026" s="17" t="s">
        <v>99</v>
      </c>
      <c r="C1026" s="17" t="s">
        <v>174</v>
      </c>
      <c r="D1026" s="17">
        <v>810</v>
      </c>
    </row>
    <row r="1027" spans="1:4" x14ac:dyDescent="0.25">
      <c r="A1027" s="17">
        <v>70670</v>
      </c>
      <c r="B1027" s="17" t="s">
        <v>99</v>
      </c>
      <c r="C1027" s="17" t="s">
        <v>174</v>
      </c>
      <c r="D1027" s="17">
        <v>814</v>
      </c>
    </row>
    <row r="1028" spans="1:4" x14ac:dyDescent="0.25">
      <c r="A1028" s="17">
        <v>70660</v>
      </c>
      <c r="B1028" s="17" t="s">
        <v>99</v>
      </c>
      <c r="C1028" s="17" t="s">
        <v>174</v>
      </c>
      <c r="D1028" s="17">
        <v>814</v>
      </c>
    </row>
    <row r="1029" spans="1:4" x14ac:dyDescent="0.25">
      <c r="A1029" s="17">
        <v>70740</v>
      </c>
      <c r="B1029" s="17" t="s">
        <v>99</v>
      </c>
      <c r="C1029" s="17" t="s">
        <v>174</v>
      </c>
      <c r="D1029" s="17">
        <v>817</v>
      </c>
    </row>
    <row r="1030" spans="1:4" x14ac:dyDescent="0.25">
      <c r="A1030" s="17">
        <v>70110</v>
      </c>
      <c r="B1030" s="17" t="s">
        <v>99</v>
      </c>
      <c r="C1030" s="17" t="s">
        <v>174</v>
      </c>
      <c r="D1030" s="17">
        <v>4</v>
      </c>
    </row>
    <row r="1031" spans="1:4" x14ac:dyDescent="0.25">
      <c r="A1031" s="17">
        <v>70160</v>
      </c>
      <c r="B1031" s="17" t="s">
        <v>99</v>
      </c>
      <c r="C1031" s="17" t="s">
        <v>174</v>
      </c>
      <c r="D1031" s="17">
        <v>32</v>
      </c>
    </row>
    <row r="1032" spans="1:4" x14ac:dyDescent="0.25">
      <c r="A1032" s="17">
        <v>70150</v>
      </c>
      <c r="B1032" s="17" t="s">
        <v>99</v>
      </c>
      <c r="C1032" s="17" t="s">
        <v>174</v>
      </c>
      <c r="D1032" s="17">
        <v>32</v>
      </c>
    </row>
    <row r="1033" spans="1:4" x14ac:dyDescent="0.25">
      <c r="A1033" s="17">
        <v>70490</v>
      </c>
      <c r="B1033" s="17" t="s">
        <v>99</v>
      </c>
      <c r="C1033" s="17" t="s">
        <v>174</v>
      </c>
      <c r="D1033" s="17">
        <v>32</v>
      </c>
    </row>
    <row r="1034" spans="1:4" x14ac:dyDescent="0.25">
      <c r="A1034" s="17">
        <v>70101</v>
      </c>
      <c r="B1034" s="17" t="s">
        <v>99</v>
      </c>
      <c r="C1034" s="17" t="s">
        <v>174</v>
      </c>
      <c r="D1034" s="17">
        <v>149</v>
      </c>
    </row>
    <row r="1035" spans="1:4" x14ac:dyDescent="0.25">
      <c r="A1035" s="17">
        <v>70102</v>
      </c>
      <c r="B1035" s="17" t="s">
        <v>99</v>
      </c>
      <c r="C1035" s="17" t="s">
        <v>174</v>
      </c>
      <c r="D1035" s="17">
        <v>149</v>
      </c>
    </row>
    <row r="1036" spans="1:4" x14ac:dyDescent="0.25">
      <c r="A1036" s="17">
        <v>70390</v>
      </c>
      <c r="B1036" s="17" t="s">
        <v>99</v>
      </c>
      <c r="C1036" s="17" t="s">
        <v>174</v>
      </c>
      <c r="D1036" s="17">
        <v>247</v>
      </c>
    </row>
    <row r="1037" spans="1:4" x14ac:dyDescent="0.25">
      <c r="A1037" s="17">
        <v>70440</v>
      </c>
      <c r="B1037" s="17" t="s">
        <v>99</v>
      </c>
      <c r="C1037" s="17" t="s">
        <v>174</v>
      </c>
      <c r="D1037" s="17">
        <v>247</v>
      </c>
    </row>
    <row r="1038" spans="1:4" x14ac:dyDescent="0.25">
      <c r="A1038" s="17">
        <v>70511</v>
      </c>
      <c r="B1038" s="17" t="s">
        <v>99</v>
      </c>
      <c r="C1038" s="17" t="s">
        <v>174</v>
      </c>
      <c r="D1038" s="17">
        <v>247</v>
      </c>
    </row>
    <row r="1039" spans="1:4" x14ac:dyDescent="0.25">
      <c r="A1039" s="17">
        <v>70512</v>
      </c>
      <c r="B1039" s="17" t="s">
        <v>99</v>
      </c>
      <c r="C1039" s="17" t="s">
        <v>174</v>
      </c>
      <c r="D1039" s="17">
        <v>247</v>
      </c>
    </row>
    <row r="1040" spans="1:4" x14ac:dyDescent="0.25">
      <c r="A1040" s="17">
        <v>70513</v>
      </c>
      <c r="B1040" s="17" t="s">
        <v>99</v>
      </c>
      <c r="C1040" s="17" t="s">
        <v>174</v>
      </c>
      <c r="D1040" s="17">
        <v>247</v>
      </c>
    </row>
    <row r="1041" spans="1:4" x14ac:dyDescent="0.25">
      <c r="A1041" s="17">
        <v>70514</v>
      </c>
      <c r="B1041" s="17" t="s">
        <v>99</v>
      </c>
      <c r="C1041" s="17" t="s">
        <v>174</v>
      </c>
      <c r="D1041" s="17">
        <v>247</v>
      </c>
    </row>
    <row r="1042" spans="1:4" x14ac:dyDescent="0.25">
      <c r="A1042" s="17">
        <v>70381</v>
      </c>
      <c r="B1042" s="17" t="s">
        <v>99</v>
      </c>
      <c r="C1042" s="17" t="s">
        <v>174</v>
      </c>
      <c r="D1042" s="17">
        <v>248</v>
      </c>
    </row>
    <row r="1043" spans="1:4" x14ac:dyDescent="0.25">
      <c r="A1043" s="17">
        <v>70382</v>
      </c>
      <c r="B1043" s="17" t="s">
        <v>99</v>
      </c>
      <c r="C1043" s="17" t="s">
        <v>174</v>
      </c>
      <c r="D1043" s="17">
        <v>248</v>
      </c>
    </row>
    <row r="1044" spans="1:4" x14ac:dyDescent="0.25">
      <c r="A1044" s="17">
        <v>70570</v>
      </c>
      <c r="B1044" s="17" t="s">
        <v>99</v>
      </c>
      <c r="C1044" s="17" t="s">
        <v>174</v>
      </c>
      <c r="D1044" s="17">
        <v>249</v>
      </c>
    </row>
    <row r="1045" spans="1:4" x14ac:dyDescent="0.25">
      <c r="A1045" s="17">
        <v>70580</v>
      </c>
      <c r="B1045" s="17" t="s">
        <v>99</v>
      </c>
      <c r="C1045" s="17" t="s">
        <v>174</v>
      </c>
      <c r="D1045" s="17">
        <v>249</v>
      </c>
    </row>
    <row r="1046" spans="1:4" x14ac:dyDescent="0.25">
      <c r="A1046" s="17">
        <v>70590</v>
      </c>
      <c r="B1046" s="17" t="s">
        <v>99</v>
      </c>
      <c r="C1046" s="17" t="s">
        <v>174</v>
      </c>
      <c r="D1046" s="17">
        <v>249</v>
      </c>
    </row>
    <row r="1047" spans="1:4" x14ac:dyDescent="0.25">
      <c r="A1047" s="17">
        <v>70600</v>
      </c>
      <c r="B1047" s="17" t="s">
        <v>99</v>
      </c>
      <c r="C1047" s="17" t="s">
        <v>174</v>
      </c>
      <c r="D1047" s="17">
        <v>249</v>
      </c>
    </row>
    <row r="1048" spans="1:4" x14ac:dyDescent="0.25">
      <c r="A1048" s="17">
        <v>70610</v>
      </c>
      <c r="B1048" s="17" t="s">
        <v>99</v>
      </c>
      <c r="C1048" s="17" t="s">
        <v>174</v>
      </c>
      <c r="D1048" s="17">
        <v>249</v>
      </c>
    </row>
    <row r="1049" spans="1:4" x14ac:dyDescent="0.25">
      <c r="A1049" s="17">
        <v>70620</v>
      </c>
      <c r="B1049" s="17" t="s">
        <v>99</v>
      </c>
      <c r="C1049" s="17" t="s">
        <v>174</v>
      </c>
      <c r="D1049" s="17">
        <v>249</v>
      </c>
    </row>
    <row r="1050" spans="1:4" x14ac:dyDescent="0.25">
      <c r="A1050" s="17">
        <v>70371</v>
      </c>
      <c r="B1050" s="17" t="s">
        <v>99</v>
      </c>
      <c r="C1050" s="17" t="s">
        <v>174</v>
      </c>
      <c r="D1050" s="17">
        <v>809</v>
      </c>
    </row>
    <row r="1051" spans="1:4" x14ac:dyDescent="0.25">
      <c r="A1051" s="17">
        <v>70372</v>
      </c>
      <c r="B1051" s="17" t="s">
        <v>99</v>
      </c>
      <c r="C1051" s="17" t="s">
        <v>174</v>
      </c>
      <c r="D1051" s="17">
        <v>809</v>
      </c>
    </row>
    <row r="1052" spans="1:4" x14ac:dyDescent="0.25">
      <c r="A1052" s="17">
        <v>70361</v>
      </c>
      <c r="B1052" s="17" t="s">
        <v>99</v>
      </c>
      <c r="C1052" s="17" t="s">
        <v>174</v>
      </c>
      <c r="D1052" s="17">
        <v>810</v>
      </c>
    </row>
    <row r="1053" spans="1:4" x14ac:dyDescent="0.25">
      <c r="A1053" s="17">
        <v>70030</v>
      </c>
      <c r="B1053" s="17" t="s">
        <v>99</v>
      </c>
      <c r="C1053" s="17" t="s">
        <v>175</v>
      </c>
      <c r="D1053" s="17">
        <v>36</v>
      </c>
    </row>
    <row r="1054" spans="1:4" x14ac:dyDescent="0.25">
      <c r="A1054" s="17">
        <v>70020</v>
      </c>
      <c r="B1054" s="17" t="s">
        <v>99</v>
      </c>
      <c r="C1054" s="17" t="s">
        <v>175</v>
      </c>
      <c r="D1054" s="17">
        <v>36</v>
      </c>
    </row>
    <row r="1055" spans="1:4" x14ac:dyDescent="0.25">
      <c r="A1055" s="17">
        <v>70010</v>
      </c>
      <c r="B1055" s="17" t="s">
        <v>99</v>
      </c>
      <c r="C1055" s="17" t="s">
        <v>175</v>
      </c>
      <c r="D1055" s="17">
        <v>36</v>
      </c>
    </row>
    <row r="1056" spans="1:4" x14ac:dyDescent="0.25">
      <c r="A1056" s="17">
        <v>70002</v>
      </c>
      <c r="B1056" s="17" t="s">
        <v>99</v>
      </c>
      <c r="C1056" s="17" t="s">
        <v>175</v>
      </c>
      <c r="D1056" s="17">
        <v>36</v>
      </c>
    </row>
    <row r="1057" spans="1:4" x14ac:dyDescent="0.25">
      <c r="A1057" s="17">
        <v>70001</v>
      </c>
      <c r="B1057" s="17" t="s">
        <v>99</v>
      </c>
      <c r="C1057" s="17" t="s">
        <v>175</v>
      </c>
      <c r="D1057" s="17">
        <v>36</v>
      </c>
    </row>
    <row r="1058" spans="1:4" x14ac:dyDescent="0.25">
      <c r="A1058" s="17">
        <v>70710</v>
      </c>
      <c r="B1058" s="17" t="s">
        <v>99</v>
      </c>
      <c r="C1058" s="17" t="s">
        <v>175</v>
      </c>
      <c r="D1058" s="17">
        <v>256</v>
      </c>
    </row>
    <row r="1059" spans="1:4" x14ac:dyDescent="0.25">
      <c r="A1059" s="17">
        <v>70720</v>
      </c>
      <c r="B1059" s="17" t="s">
        <v>99</v>
      </c>
      <c r="C1059" s="17" t="s">
        <v>175</v>
      </c>
      <c r="D1059" s="17">
        <v>256</v>
      </c>
    </row>
    <row r="1060" spans="1:4" x14ac:dyDescent="0.25">
      <c r="A1060" s="17">
        <v>70202</v>
      </c>
      <c r="B1060" s="17" t="s">
        <v>99</v>
      </c>
      <c r="C1060" s="17" t="s">
        <v>175</v>
      </c>
      <c r="D1060" s="17">
        <v>801</v>
      </c>
    </row>
    <row r="1061" spans="1:4" x14ac:dyDescent="0.25">
      <c r="A1061" s="17">
        <v>70201</v>
      </c>
      <c r="B1061" s="17" t="s">
        <v>99</v>
      </c>
      <c r="C1061" s="17" t="s">
        <v>175</v>
      </c>
      <c r="D1061" s="17">
        <v>801</v>
      </c>
    </row>
    <row r="1062" spans="1:4" x14ac:dyDescent="0.25">
      <c r="A1062" s="17">
        <v>70471</v>
      </c>
      <c r="B1062" s="17" t="s">
        <v>99</v>
      </c>
      <c r="C1062" s="17" t="s">
        <v>172</v>
      </c>
      <c r="D1062" s="17">
        <v>32</v>
      </c>
    </row>
    <row r="1063" spans="1:4" x14ac:dyDescent="0.25">
      <c r="A1063" s="17">
        <v>70080</v>
      </c>
      <c r="B1063" s="17" t="s">
        <v>99</v>
      </c>
      <c r="C1063" s="17" t="s">
        <v>99</v>
      </c>
      <c r="D1063" s="17">
        <v>32</v>
      </c>
    </row>
    <row r="1064" spans="1:4" x14ac:dyDescent="0.25">
      <c r="A1064" s="17">
        <v>70070</v>
      </c>
      <c r="B1064" s="17" t="s">
        <v>99</v>
      </c>
      <c r="C1064" s="17" t="s">
        <v>99</v>
      </c>
      <c r="D1064" s="17">
        <v>32</v>
      </c>
    </row>
    <row r="1065" spans="1:4" x14ac:dyDescent="0.25">
      <c r="A1065" s="17">
        <v>70050</v>
      </c>
      <c r="B1065" s="17" t="s">
        <v>99</v>
      </c>
      <c r="C1065" s="17" t="s">
        <v>99</v>
      </c>
      <c r="D1065" s="17">
        <v>36</v>
      </c>
    </row>
    <row r="1066" spans="1:4" x14ac:dyDescent="0.25">
      <c r="A1066" s="17">
        <v>70040</v>
      </c>
      <c r="B1066" s="17" t="s">
        <v>99</v>
      </c>
      <c r="C1066" s="17" t="s">
        <v>99</v>
      </c>
      <c r="D1066" s="17">
        <v>36</v>
      </c>
    </row>
    <row r="1067" spans="1:4" x14ac:dyDescent="0.25">
      <c r="A1067" s="17">
        <v>70230</v>
      </c>
      <c r="B1067" s="17" t="s">
        <v>99</v>
      </c>
      <c r="C1067" s="17" t="s">
        <v>99</v>
      </c>
      <c r="D1067" s="17">
        <v>234</v>
      </c>
    </row>
    <row r="1068" spans="1:4" x14ac:dyDescent="0.25">
      <c r="A1068" s="17">
        <v>70410</v>
      </c>
      <c r="B1068" s="17" t="s">
        <v>99</v>
      </c>
      <c r="C1068" s="17" t="s">
        <v>99</v>
      </c>
      <c r="D1068" s="17">
        <v>240</v>
      </c>
    </row>
    <row r="1069" spans="1:4" x14ac:dyDescent="0.25">
      <c r="A1069" s="17">
        <v>70400</v>
      </c>
      <c r="B1069" s="17" t="s">
        <v>99</v>
      </c>
      <c r="C1069" s="17" t="s">
        <v>99</v>
      </c>
      <c r="D1069" s="17">
        <v>240</v>
      </c>
    </row>
    <row r="1070" spans="1:4" x14ac:dyDescent="0.25">
      <c r="A1070" s="17">
        <v>70211</v>
      </c>
      <c r="B1070" s="17" t="s">
        <v>99</v>
      </c>
      <c r="C1070" s="17" t="s">
        <v>99</v>
      </c>
      <c r="D1070" s="17">
        <v>241</v>
      </c>
    </row>
    <row r="1071" spans="1:4" x14ac:dyDescent="0.25">
      <c r="A1071" s="17">
        <v>70212</v>
      </c>
      <c r="B1071" s="17" t="s">
        <v>99</v>
      </c>
      <c r="C1071" s="17" t="s">
        <v>99</v>
      </c>
      <c r="D1071" s="17">
        <v>241</v>
      </c>
    </row>
    <row r="1072" spans="1:4" x14ac:dyDescent="0.25">
      <c r="A1072" s="17">
        <v>70223</v>
      </c>
      <c r="B1072" s="17" t="s">
        <v>99</v>
      </c>
      <c r="C1072" s="17" t="s">
        <v>99</v>
      </c>
      <c r="D1072" s="17">
        <v>802</v>
      </c>
    </row>
    <row r="1073" spans="1:4" x14ac:dyDescent="0.25">
      <c r="A1073" s="17">
        <v>70222</v>
      </c>
      <c r="B1073" s="17" t="s">
        <v>99</v>
      </c>
      <c r="C1073" s="17" t="s">
        <v>99</v>
      </c>
      <c r="D1073" s="17">
        <v>802</v>
      </c>
    </row>
    <row r="1074" spans="1:4" x14ac:dyDescent="0.25">
      <c r="A1074" s="17">
        <v>70221</v>
      </c>
      <c r="B1074" s="17" t="s">
        <v>99</v>
      </c>
      <c r="C1074" s="17" t="s">
        <v>99</v>
      </c>
      <c r="D1074" s="17">
        <v>802</v>
      </c>
    </row>
    <row r="1075" spans="1:4" x14ac:dyDescent="0.25">
      <c r="A1075" s="17">
        <v>70472</v>
      </c>
      <c r="B1075" s="17" t="s">
        <v>99</v>
      </c>
      <c r="C1075" s="17" t="s">
        <v>172</v>
      </c>
      <c r="D1075" s="17">
        <v>32</v>
      </c>
    </row>
    <row r="1076" spans="1:4" x14ac:dyDescent="0.25">
      <c r="A1076" s="17">
        <v>70330</v>
      </c>
      <c r="B1076" s="17" t="s">
        <v>99</v>
      </c>
      <c r="C1076" s="17" t="s">
        <v>172</v>
      </c>
      <c r="D1076" s="17">
        <v>803</v>
      </c>
    </row>
    <row r="1077" spans="1:4" x14ac:dyDescent="0.25">
      <c r="A1077" s="17">
        <v>70480</v>
      </c>
      <c r="B1077" s="17" t="s">
        <v>99</v>
      </c>
      <c r="C1077" s="17" t="s">
        <v>172</v>
      </c>
      <c r="D1077" s="17">
        <v>803</v>
      </c>
    </row>
    <row r="1078" spans="1:4" x14ac:dyDescent="0.25">
      <c r="A1078" s="17">
        <v>70280</v>
      </c>
      <c r="B1078" s="17" t="s">
        <v>99</v>
      </c>
      <c r="C1078" s="17" t="s">
        <v>172</v>
      </c>
      <c r="D1078" s="17">
        <v>804</v>
      </c>
    </row>
    <row r="1079" spans="1:4" x14ac:dyDescent="0.25">
      <c r="A1079" s="17">
        <v>70270</v>
      </c>
      <c r="B1079" s="17" t="s">
        <v>99</v>
      </c>
      <c r="C1079" s="17" t="s">
        <v>172</v>
      </c>
      <c r="D1079" s="17">
        <v>805</v>
      </c>
    </row>
    <row r="1080" spans="1:4" x14ac:dyDescent="0.25">
      <c r="A1080" s="17">
        <v>70520</v>
      </c>
      <c r="B1080" s="17" t="s">
        <v>99</v>
      </c>
      <c r="C1080" s="17" t="s">
        <v>172</v>
      </c>
      <c r="D1080" s="17">
        <v>805</v>
      </c>
    </row>
    <row r="1081" spans="1:4" x14ac:dyDescent="0.25">
      <c r="A1081" s="17">
        <v>70540</v>
      </c>
      <c r="B1081" s="17" t="s">
        <v>99</v>
      </c>
      <c r="C1081" s="17" t="s">
        <v>172</v>
      </c>
      <c r="D1081" s="17">
        <v>805</v>
      </c>
    </row>
    <row r="1082" spans="1:4" x14ac:dyDescent="0.25">
      <c r="A1082" s="17">
        <v>70260</v>
      </c>
      <c r="B1082" s="17" t="s">
        <v>99</v>
      </c>
      <c r="C1082" s="17" t="s">
        <v>172</v>
      </c>
      <c r="D1082" s="17">
        <v>807</v>
      </c>
    </row>
    <row r="1083" spans="1:4" x14ac:dyDescent="0.25">
      <c r="A1083" s="17">
        <v>70550</v>
      </c>
      <c r="B1083" s="17" t="s">
        <v>99</v>
      </c>
      <c r="C1083" s="17" t="s">
        <v>172</v>
      </c>
      <c r="D1083" s="17">
        <v>813</v>
      </c>
    </row>
    <row r="1084" spans="1:4" x14ac:dyDescent="0.25">
      <c r="A1084" s="17">
        <v>70190</v>
      </c>
      <c r="B1084" s="17" t="s">
        <v>99</v>
      </c>
      <c r="C1084" s="17" t="s">
        <v>172</v>
      </c>
      <c r="D1084" s="17">
        <v>813</v>
      </c>
    </row>
    <row r="1085" spans="1:4" x14ac:dyDescent="0.25">
      <c r="A1085" s="17">
        <v>40482</v>
      </c>
      <c r="B1085" s="17" t="s">
        <v>73</v>
      </c>
      <c r="C1085" s="17" t="s">
        <v>171</v>
      </c>
      <c r="D1085" s="17">
        <v>126</v>
      </c>
    </row>
    <row r="1086" spans="1:4" x14ac:dyDescent="0.25">
      <c r="A1086" s="17">
        <v>21800</v>
      </c>
      <c r="B1086" s="17" t="s">
        <v>127</v>
      </c>
      <c r="C1086" s="17" t="s">
        <v>127</v>
      </c>
      <c r="D1086" s="17">
        <v>126</v>
      </c>
    </row>
    <row r="1087" spans="1:4" x14ac:dyDescent="0.25">
      <c r="A1087" s="17">
        <v>20590</v>
      </c>
      <c r="B1087" s="17" t="s">
        <v>127</v>
      </c>
      <c r="C1087" s="17" t="s">
        <v>127</v>
      </c>
      <c r="D1087" s="17">
        <v>126</v>
      </c>
    </row>
    <row r="1088" spans="1:4" x14ac:dyDescent="0.25">
      <c r="A1088" s="17">
        <v>21570</v>
      </c>
      <c r="B1088" s="17" t="s">
        <v>127</v>
      </c>
      <c r="C1088" s="17" t="s">
        <v>127</v>
      </c>
      <c r="D1088" s="17">
        <v>140</v>
      </c>
    </row>
    <row r="1089" spans="1:4" x14ac:dyDescent="0.25">
      <c r="A1089" s="17">
        <v>21560</v>
      </c>
      <c r="B1089" s="17" t="s">
        <v>127</v>
      </c>
      <c r="C1089" s="17" t="s">
        <v>140</v>
      </c>
      <c r="D1089" s="17">
        <v>140</v>
      </c>
    </row>
    <row r="1090" spans="1:4" x14ac:dyDescent="0.25">
      <c r="A1090" s="17">
        <v>21542</v>
      </c>
      <c r="B1090" s="17" t="s">
        <v>127</v>
      </c>
      <c r="C1090" s="17" t="s">
        <v>140</v>
      </c>
      <c r="D1090" s="17">
        <v>708</v>
      </c>
    </row>
    <row r="1091" spans="1:4" x14ac:dyDescent="0.25">
      <c r="A1091" s="17">
        <v>20952</v>
      </c>
      <c r="B1091" s="17" t="s">
        <v>127</v>
      </c>
      <c r="C1091" s="17" t="s">
        <v>140</v>
      </c>
      <c r="D1091" s="17">
        <v>744</v>
      </c>
    </row>
    <row r="1092" spans="1:4" x14ac:dyDescent="0.25">
      <c r="A1092" s="17">
        <v>20951</v>
      </c>
      <c r="B1092" s="17" t="s">
        <v>127</v>
      </c>
      <c r="C1092" s="17" t="s">
        <v>140</v>
      </c>
      <c r="D1092" s="17">
        <v>744</v>
      </c>
    </row>
    <row r="1093" spans="1:4" x14ac:dyDescent="0.25">
      <c r="A1093" s="17">
        <v>21410</v>
      </c>
      <c r="B1093" s="17" t="s">
        <v>127</v>
      </c>
      <c r="C1093" s="17" t="s">
        <v>140</v>
      </c>
      <c r="D1093" s="17">
        <v>745</v>
      </c>
    </row>
    <row r="1094" spans="1:4" x14ac:dyDescent="0.25">
      <c r="A1094" s="17">
        <v>20961</v>
      </c>
      <c r="B1094" s="17" t="s">
        <v>127</v>
      </c>
      <c r="C1094" s="17" t="s">
        <v>140</v>
      </c>
      <c r="D1094" s="17">
        <v>745</v>
      </c>
    </row>
    <row r="1095" spans="1:4" x14ac:dyDescent="0.25">
      <c r="A1095" s="17">
        <v>20962</v>
      </c>
      <c r="B1095" s="17" t="s">
        <v>127</v>
      </c>
      <c r="C1095" s="17" t="s">
        <v>140</v>
      </c>
      <c r="D1095" s="17">
        <v>745</v>
      </c>
    </row>
    <row r="1096" spans="1:4" x14ac:dyDescent="0.25">
      <c r="A1096" s="17">
        <v>20963</v>
      </c>
      <c r="B1096" s="17" t="s">
        <v>127</v>
      </c>
      <c r="C1096" s="17" t="s">
        <v>140</v>
      </c>
      <c r="D1096" s="17">
        <v>745</v>
      </c>
    </row>
    <row r="1097" spans="1:4" x14ac:dyDescent="0.25">
      <c r="A1097" s="17">
        <v>40460</v>
      </c>
      <c r="B1097" s="17" t="s">
        <v>73</v>
      </c>
      <c r="C1097" s="17" t="s">
        <v>171</v>
      </c>
      <c r="D1097" s="17">
        <v>4</v>
      </c>
    </row>
    <row r="1098" spans="1:4" x14ac:dyDescent="0.25">
      <c r="A1098" s="17">
        <v>40522</v>
      </c>
      <c r="B1098" s="17" t="s">
        <v>73</v>
      </c>
      <c r="C1098" s="17" t="s">
        <v>171</v>
      </c>
      <c r="D1098" s="17">
        <v>4</v>
      </c>
    </row>
    <row r="1099" spans="1:4" x14ac:dyDescent="0.25">
      <c r="A1099" s="17">
        <v>40481</v>
      </c>
      <c r="B1099" s="17" t="s">
        <v>73</v>
      </c>
      <c r="C1099" s="17" t="s">
        <v>171</v>
      </c>
      <c r="D1099" s="17">
        <v>126</v>
      </c>
    </row>
    <row r="1100" spans="1:4" x14ac:dyDescent="0.25">
      <c r="A1100" s="17">
        <v>40572</v>
      </c>
      <c r="B1100" s="17" t="s">
        <v>73</v>
      </c>
      <c r="C1100" s="17" t="s">
        <v>171</v>
      </c>
      <c r="D1100" s="17">
        <v>229</v>
      </c>
    </row>
    <row r="1101" spans="1:4" x14ac:dyDescent="0.25">
      <c r="A1101" s="17">
        <v>40571</v>
      </c>
      <c r="B1101" s="17" t="s">
        <v>73</v>
      </c>
      <c r="C1101" s="17" t="s">
        <v>171</v>
      </c>
      <c r="D1101" s="17">
        <v>229</v>
      </c>
    </row>
    <row r="1102" spans="1:4" x14ac:dyDescent="0.25">
      <c r="A1102" s="17">
        <v>40511</v>
      </c>
      <c r="B1102" s="17" t="s">
        <v>73</v>
      </c>
      <c r="C1102" s="17" t="s">
        <v>171</v>
      </c>
      <c r="D1102" s="17">
        <v>505</v>
      </c>
    </row>
    <row r="1103" spans="1:4" x14ac:dyDescent="0.25">
      <c r="A1103" s="17">
        <v>40512</v>
      </c>
      <c r="B1103" s="17" t="s">
        <v>73</v>
      </c>
      <c r="C1103" s="17" t="s">
        <v>171</v>
      </c>
      <c r="D1103" s="17">
        <v>505</v>
      </c>
    </row>
    <row r="1104" spans="1:4" x14ac:dyDescent="0.25">
      <c r="A1104" s="17">
        <v>40850</v>
      </c>
      <c r="B1104" s="17" t="s">
        <v>73</v>
      </c>
      <c r="C1104" s="17" t="s">
        <v>171</v>
      </c>
      <c r="D1104" s="17">
        <v>505</v>
      </c>
    </row>
    <row r="1105" spans="1:4" x14ac:dyDescent="0.25">
      <c r="A1105" s="17">
        <v>40840</v>
      </c>
      <c r="B1105" s="17" t="s">
        <v>73</v>
      </c>
      <c r="C1105" s="17" t="s">
        <v>171</v>
      </c>
      <c r="D1105" s="17">
        <v>505</v>
      </c>
    </row>
    <row r="1106" spans="1:4" x14ac:dyDescent="0.25">
      <c r="A1106" s="17">
        <v>40470</v>
      </c>
      <c r="B1106" s="17" t="s">
        <v>73</v>
      </c>
      <c r="C1106" s="17" t="s">
        <v>171</v>
      </c>
      <c r="D1106" s="17">
        <v>506</v>
      </c>
    </row>
    <row r="1107" spans="1:4" x14ac:dyDescent="0.25">
      <c r="A1107" s="17">
        <v>40761</v>
      </c>
      <c r="B1107" s="17" t="s">
        <v>73</v>
      </c>
      <c r="C1107" s="17" t="s">
        <v>171</v>
      </c>
      <c r="D1107" s="17">
        <v>507</v>
      </c>
    </row>
    <row r="1108" spans="1:4" x14ac:dyDescent="0.25">
      <c r="A1108" s="17">
        <v>40762</v>
      </c>
      <c r="B1108" s="17" t="s">
        <v>73</v>
      </c>
      <c r="C1108" s="17" t="s">
        <v>171</v>
      </c>
      <c r="D1108" s="17">
        <v>507</v>
      </c>
    </row>
    <row r="1109" spans="1:4" x14ac:dyDescent="0.25">
      <c r="A1109" s="17">
        <v>40820</v>
      </c>
      <c r="B1109" s="17" t="s">
        <v>73</v>
      </c>
      <c r="C1109" s="17" t="s">
        <v>171</v>
      </c>
      <c r="D1109" s="17">
        <v>510</v>
      </c>
    </row>
    <row r="1110" spans="1:4" x14ac:dyDescent="0.25">
      <c r="A1110" s="17">
        <v>40763</v>
      </c>
      <c r="B1110" s="17" t="s">
        <v>73</v>
      </c>
      <c r="C1110" s="17" t="s">
        <v>171</v>
      </c>
      <c r="D1110" s="17">
        <v>507</v>
      </c>
    </row>
    <row r="1111" spans="1:4" x14ac:dyDescent="0.25">
      <c r="A1111" s="17">
        <v>40772</v>
      </c>
      <c r="B1111" s="17" t="s">
        <v>73</v>
      </c>
      <c r="C1111" s="17" t="s">
        <v>171</v>
      </c>
      <c r="D1111" s="17">
        <v>507</v>
      </c>
    </row>
    <row r="1112" spans="1:4" x14ac:dyDescent="0.25">
      <c r="A1112" s="17">
        <v>40830</v>
      </c>
      <c r="B1112" s="17" t="s">
        <v>73</v>
      </c>
      <c r="C1112" s="17" t="s">
        <v>171</v>
      </c>
      <c r="D1112" s="17">
        <v>510</v>
      </c>
    </row>
    <row r="1113" spans="1:4" x14ac:dyDescent="0.25">
      <c r="A1113" s="17">
        <v>21402</v>
      </c>
      <c r="B1113" s="17" t="s">
        <v>127</v>
      </c>
      <c r="C1113" s="17" t="s">
        <v>148</v>
      </c>
      <c r="D1113" s="17">
        <v>745</v>
      </c>
    </row>
    <row r="1114" spans="1:4" x14ac:dyDescent="0.25">
      <c r="A1114" s="17">
        <v>40581</v>
      </c>
      <c r="B1114" s="17" t="s">
        <v>73</v>
      </c>
      <c r="C1114" s="17" t="s">
        <v>171</v>
      </c>
      <c r="D1114" s="17">
        <v>745</v>
      </c>
    </row>
    <row r="1115" spans="1:4" x14ac:dyDescent="0.25">
      <c r="A1115" s="17">
        <v>40582</v>
      </c>
      <c r="B1115" s="17" t="s">
        <v>73</v>
      </c>
      <c r="C1115" s="17" t="s">
        <v>171</v>
      </c>
      <c r="D1115" s="17">
        <v>745</v>
      </c>
    </row>
    <row r="1116" spans="1:4" x14ac:dyDescent="0.25">
      <c r="A1116" s="17">
        <v>21011</v>
      </c>
      <c r="B1116" s="17" t="s">
        <v>127</v>
      </c>
      <c r="C1116" s="17" t="s">
        <v>148</v>
      </c>
      <c r="D1116" s="17">
        <v>4</v>
      </c>
    </row>
    <row r="1117" spans="1:4" x14ac:dyDescent="0.25">
      <c r="A1117" s="17">
        <v>20661</v>
      </c>
      <c r="B1117" s="17" t="s">
        <v>127</v>
      </c>
      <c r="C1117" s="17" t="s">
        <v>148</v>
      </c>
      <c r="D1117" s="17">
        <v>140</v>
      </c>
    </row>
    <row r="1118" spans="1:4" x14ac:dyDescent="0.25">
      <c r="A1118" s="17">
        <v>20662</v>
      </c>
      <c r="B1118" s="17" t="s">
        <v>127</v>
      </c>
      <c r="C1118" s="17" t="s">
        <v>148</v>
      </c>
      <c r="D1118" s="17">
        <v>140</v>
      </c>
    </row>
    <row r="1119" spans="1:4" x14ac:dyDescent="0.25">
      <c r="A1119" s="17">
        <v>20931</v>
      </c>
      <c r="B1119" s="17" t="s">
        <v>127</v>
      </c>
      <c r="C1119" s="17" t="s">
        <v>148</v>
      </c>
      <c r="D1119" s="17">
        <v>140</v>
      </c>
    </row>
    <row r="1120" spans="1:4" x14ac:dyDescent="0.25">
      <c r="A1120" s="17">
        <v>20932</v>
      </c>
      <c r="B1120" s="17" t="s">
        <v>127</v>
      </c>
      <c r="C1120" s="17" t="s">
        <v>148</v>
      </c>
      <c r="D1120" s="17">
        <v>140</v>
      </c>
    </row>
    <row r="1121" spans="1:4" x14ac:dyDescent="0.25">
      <c r="A1121" s="17">
        <v>20870</v>
      </c>
      <c r="B1121" s="17" t="s">
        <v>127</v>
      </c>
      <c r="C1121" s="17" t="s">
        <v>148</v>
      </c>
      <c r="D1121" s="17">
        <v>250</v>
      </c>
    </row>
    <row r="1122" spans="1:4" x14ac:dyDescent="0.25">
      <c r="A1122" s="17">
        <v>20671</v>
      </c>
      <c r="B1122" s="17" t="s">
        <v>127</v>
      </c>
      <c r="C1122" s="17" t="s">
        <v>148</v>
      </c>
      <c r="D1122" s="17">
        <v>250</v>
      </c>
    </row>
    <row r="1123" spans="1:4" x14ac:dyDescent="0.25">
      <c r="A1123" s="17">
        <v>20672</v>
      </c>
      <c r="B1123" s="17" t="s">
        <v>127</v>
      </c>
      <c r="C1123" s="17" t="s">
        <v>148</v>
      </c>
      <c r="D1123" s="17">
        <v>250</v>
      </c>
    </row>
    <row r="1124" spans="1:4" x14ac:dyDescent="0.25">
      <c r="A1124" s="17">
        <v>20673</v>
      </c>
      <c r="B1124" s="17" t="s">
        <v>127</v>
      </c>
      <c r="C1124" s="17" t="s">
        <v>148</v>
      </c>
      <c r="D1124" s="17">
        <v>250</v>
      </c>
    </row>
    <row r="1125" spans="1:4" x14ac:dyDescent="0.25">
      <c r="A1125" s="17">
        <v>20674</v>
      </c>
      <c r="B1125" s="17" t="s">
        <v>127</v>
      </c>
      <c r="C1125" s="17" t="s">
        <v>148</v>
      </c>
      <c r="D1125" s="17">
        <v>250</v>
      </c>
    </row>
    <row r="1126" spans="1:4" x14ac:dyDescent="0.25">
      <c r="A1126" s="17">
        <v>21770</v>
      </c>
      <c r="B1126" s="17" t="s">
        <v>127</v>
      </c>
      <c r="C1126" s="17" t="s">
        <v>148</v>
      </c>
      <c r="D1126" s="17">
        <v>744</v>
      </c>
    </row>
    <row r="1127" spans="1:4" x14ac:dyDescent="0.25">
      <c r="A1127" s="17">
        <v>21050</v>
      </c>
      <c r="B1127" s="17" t="s">
        <v>127</v>
      </c>
      <c r="C1127" s="17" t="s">
        <v>148</v>
      </c>
      <c r="D1127" s="17">
        <v>745</v>
      </c>
    </row>
    <row r="1128" spans="1:4" x14ac:dyDescent="0.25">
      <c r="A1128" s="17">
        <v>21401</v>
      </c>
      <c r="B1128" s="17" t="s">
        <v>127</v>
      </c>
      <c r="C1128" s="17" t="s">
        <v>148</v>
      </c>
      <c r="D1128" s="17">
        <v>745</v>
      </c>
    </row>
    <row r="1129" spans="1:4" x14ac:dyDescent="0.25">
      <c r="A1129" s="17">
        <v>20970</v>
      </c>
      <c r="B1129" s="17" t="s">
        <v>127</v>
      </c>
      <c r="C1129" s="17" t="s">
        <v>148</v>
      </c>
      <c r="D1129" s="17">
        <v>746</v>
      </c>
    </row>
    <row r="1130" spans="1:4" x14ac:dyDescent="0.25">
      <c r="A1130" s="17">
        <v>21101</v>
      </c>
      <c r="B1130" s="17" t="s">
        <v>127</v>
      </c>
      <c r="C1130" s="17" t="s">
        <v>148</v>
      </c>
      <c r="D1130" s="17">
        <v>747</v>
      </c>
    </row>
    <row r="1131" spans="1:4" x14ac:dyDescent="0.25">
      <c r="A1131" s="17">
        <v>21102</v>
      </c>
      <c r="B1131" s="17" t="s">
        <v>127</v>
      </c>
      <c r="C1131" s="17" t="s">
        <v>148</v>
      </c>
      <c r="D1131" s="17">
        <v>747</v>
      </c>
    </row>
    <row r="1132" spans="1:4" x14ac:dyDescent="0.25">
      <c r="A1132" s="17">
        <v>20941</v>
      </c>
      <c r="B1132" s="17" t="s">
        <v>127</v>
      </c>
      <c r="C1132" s="17" t="s">
        <v>148</v>
      </c>
      <c r="D1132" s="17">
        <v>748</v>
      </c>
    </row>
    <row r="1133" spans="1:4" x14ac:dyDescent="0.25">
      <c r="A1133" s="17">
        <v>20942</v>
      </c>
      <c r="B1133" s="17" t="s">
        <v>127</v>
      </c>
      <c r="C1133" s="17" t="s">
        <v>148</v>
      </c>
      <c r="D1133" s="17">
        <v>748</v>
      </c>
    </row>
    <row r="1134" spans="1:4" x14ac:dyDescent="0.25">
      <c r="A1134" s="17">
        <v>20943</v>
      </c>
      <c r="B1134" s="17" t="s">
        <v>127</v>
      </c>
      <c r="C1134" s="17" t="s">
        <v>148</v>
      </c>
      <c r="D1134" s="17">
        <v>748</v>
      </c>
    </row>
    <row r="1135" spans="1:4" x14ac:dyDescent="0.25">
      <c r="A1135" s="17">
        <v>21380</v>
      </c>
      <c r="B1135" s="17" t="s">
        <v>127</v>
      </c>
      <c r="C1135" s="17" t="s">
        <v>148</v>
      </c>
      <c r="D1135" s="17">
        <v>749</v>
      </c>
    </row>
    <row r="1136" spans="1:4" x14ac:dyDescent="0.25">
      <c r="A1136" s="17">
        <v>21390</v>
      </c>
      <c r="B1136" s="17" t="s">
        <v>127</v>
      </c>
      <c r="C1136" s="17" t="s">
        <v>148</v>
      </c>
      <c r="D1136" s="17">
        <v>750</v>
      </c>
    </row>
    <row r="1137" spans="1:4" x14ac:dyDescent="0.25">
      <c r="A1137" s="17">
        <v>20992</v>
      </c>
      <c r="B1137" s="17" t="s">
        <v>127</v>
      </c>
      <c r="C1137" s="17" t="s">
        <v>148</v>
      </c>
      <c r="D1137" s="17">
        <v>751</v>
      </c>
    </row>
    <row r="1138" spans="1:4" x14ac:dyDescent="0.25">
      <c r="A1138" s="17">
        <v>20993</v>
      </c>
      <c r="B1138" s="17" t="s">
        <v>127</v>
      </c>
      <c r="C1138" s="17" t="s">
        <v>148</v>
      </c>
      <c r="D1138" s="17">
        <v>751</v>
      </c>
    </row>
    <row r="1139" spans="1:4" x14ac:dyDescent="0.25">
      <c r="A1139" s="17">
        <v>20994</v>
      </c>
      <c r="B1139" s="17" t="s">
        <v>127</v>
      </c>
      <c r="C1139" s="17" t="s">
        <v>148</v>
      </c>
      <c r="D1139" s="17">
        <v>751</v>
      </c>
    </row>
    <row r="1140" spans="1:4" x14ac:dyDescent="0.25">
      <c r="A1140" s="17">
        <v>21370</v>
      </c>
      <c r="B1140" s="17" t="s">
        <v>127</v>
      </c>
      <c r="C1140" s="17" t="s">
        <v>64</v>
      </c>
      <c r="D1140" s="17">
        <v>702</v>
      </c>
    </row>
    <row r="1141" spans="1:4" x14ac:dyDescent="0.25">
      <c r="A1141" s="17">
        <v>21750</v>
      </c>
      <c r="B1141" s="17" t="s">
        <v>127</v>
      </c>
      <c r="C1141" s="17" t="s">
        <v>64</v>
      </c>
      <c r="D1141" s="17">
        <v>702</v>
      </c>
    </row>
    <row r="1142" spans="1:4" x14ac:dyDescent="0.25">
      <c r="A1142" s="17">
        <v>21910</v>
      </c>
      <c r="B1142" s="17" t="s">
        <v>127</v>
      </c>
      <c r="C1142" s="17" t="s">
        <v>64</v>
      </c>
      <c r="D1142" s="17">
        <v>936</v>
      </c>
    </row>
    <row r="1143" spans="1:4" x14ac:dyDescent="0.25">
      <c r="A1143" s="17">
        <v>21200</v>
      </c>
      <c r="B1143" s="17" t="s">
        <v>127</v>
      </c>
      <c r="C1143" s="17" t="s">
        <v>104</v>
      </c>
      <c r="D1143" s="17">
        <v>139</v>
      </c>
    </row>
    <row r="1144" spans="1:4" x14ac:dyDescent="0.25">
      <c r="A1144" s="17">
        <v>21352</v>
      </c>
      <c r="B1144" s="17" t="s">
        <v>127</v>
      </c>
      <c r="C1144" s="17" t="s">
        <v>148</v>
      </c>
      <c r="D1144" s="17">
        <v>4</v>
      </c>
    </row>
    <row r="1145" spans="1:4" x14ac:dyDescent="0.25">
      <c r="A1145" s="17">
        <v>20721</v>
      </c>
      <c r="B1145" s="17" t="s">
        <v>127</v>
      </c>
      <c r="C1145" s="17" t="s">
        <v>104</v>
      </c>
      <c r="D1145" s="17">
        <v>4</v>
      </c>
    </row>
    <row r="1146" spans="1:4" x14ac:dyDescent="0.25">
      <c r="A1146" s="17">
        <v>21112</v>
      </c>
      <c r="B1146" s="17" t="s">
        <v>127</v>
      </c>
      <c r="C1146" s="17" t="s">
        <v>104</v>
      </c>
      <c r="D1146" s="17">
        <v>733</v>
      </c>
    </row>
    <row r="1147" spans="1:4" x14ac:dyDescent="0.25">
      <c r="A1147" s="17">
        <v>21111</v>
      </c>
      <c r="B1147" s="17" t="s">
        <v>127</v>
      </c>
      <c r="C1147" s="17" t="s">
        <v>104</v>
      </c>
      <c r="D1147" s="17">
        <v>733</v>
      </c>
    </row>
    <row r="1148" spans="1:4" x14ac:dyDescent="0.25">
      <c r="A1148" s="17">
        <v>21810</v>
      </c>
      <c r="B1148" s="17" t="s">
        <v>127</v>
      </c>
      <c r="C1148" s="17" t="s">
        <v>163</v>
      </c>
      <c r="D1148" s="17">
        <v>139</v>
      </c>
    </row>
    <row r="1149" spans="1:4" x14ac:dyDescent="0.25">
      <c r="A1149" s="17">
        <v>21161</v>
      </c>
      <c r="B1149" s="17" t="s">
        <v>127</v>
      </c>
      <c r="C1149" s="17" t="s">
        <v>104</v>
      </c>
      <c r="D1149" s="17">
        <v>143</v>
      </c>
    </row>
    <row r="1150" spans="1:4" x14ac:dyDescent="0.25">
      <c r="A1150" s="17">
        <v>21162</v>
      </c>
      <c r="B1150" s="17" t="s">
        <v>127</v>
      </c>
      <c r="C1150" s="17" t="s">
        <v>104</v>
      </c>
      <c r="D1150" s="17">
        <v>143</v>
      </c>
    </row>
    <row r="1151" spans="1:4" x14ac:dyDescent="0.25">
      <c r="A1151" s="17">
        <v>21163</v>
      </c>
      <c r="B1151" s="17" t="s">
        <v>127</v>
      </c>
      <c r="C1151" s="17" t="s">
        <v>104</v>
      </c>
      <c r="D1151" s="17">
        <v>143</v>
      </c>
    </row>
    <row r="1152" spans="1:4" x14ac:dyDescent="0.25">
      <c r="A1152" s="17">
        <v>21583</v>
      </c>
      <c r="B1152" s="17" t="s">
        <v>127</v>
      </c>
      <c r="C1152" s="17" t="s">
        <v>148</v>
      </c>
      <c r="D1152" s="17">
        <v>739</v>
      </c>
    </row>
    <row r="1153" spans="1:4" x14ac:dyDescent="0.25">
      <c r="A1153" s="17">
        <v>21581</v>
      </c>
      <c r="B1153" s="17" t="s">
        <v>127</v>
      </c>
      <c r="C1153" s="17" t="s">
        <v>148</v>
      </c>
      <c r="D1153" s="17">
        <v>739</v>
      </c>
    </row>
    <row r="1154" spans="1:4" x14ac:dyDescent="0.25">
      <c r="A1154" s="17">
        <v>20991</v>
      </c>
      <c r="B1154" s="17" t="s">
        <v>127</v>
      </c>
      <c r="C1154" s="17" t="s">
        <v>148</v>
      </c>
      <c r="D1154" s="17">
        <v>751</v>
      </c>
    </row>
    <row r="1155" spans="1:4" x14ac:dyDescent="0.25">
      <c r="A1155" s="17">
        <v>21141</v>
      </c>
      <c r="B1155" s="17" t="s">
        <v>127</v>
      </c>
      <c r="C1155" s="17" t="s">
        <v>148</v>
      </c>
      <c r="D1155" s="17">
        <v>752</v>
      </c>
    </row>
    <row r="1156" spans="1:4" x14ac:dyDescent="0.25">
      <c r="A1156" s="17">
        <v>21142</v>
      </c>
      <c r="B1156" s="17" t="s">
        <v>127</v>
      </c>
      <c r="C1156" s="17" t="s">
        <v>148</v>
      </c>
      <c r="D1156" s="17">
        <v>752</v>
      </c>
    </row>
    <row r="1157" spans="1:4" x14ac:dyDescent="0.25">
      <c r="A1157" s="17">
        <v>21143</v>
      </c>
      <c r="B1157" s="17" t="s">
        <v>127</v>
      </c>
      <c r="C1157" s="17" t="s">
        <v>148</v>
      </c>
      <c r="D1157" s="17">
        <v>752</v>
      </c>
    </row>
    <row r="1158" spans="1:4" x14ac:dyDescent="0.25">
      <c r="A1158" s="17">
        <v>21091</v>
      </c>
      <c r="B1158" s="17" t="s">
        <v>127</v>
      </c>
      <c r="C1158" s="17" t="s">
        <v>148</v>
      </c>
      <c r="D1158" s="17">
        <v>753</v>
      </c>
    </row>
    <row r="1159" spans="1:4" x14ac:dyDescent="0.25">
      <c r="A1159" s="17">
        <v>21092</v>
      </c>
      <c r="B1159" s="17" t="s">
        <v>127</v>
      </c>
      <c r="C1159" s="17" t="s">
        <v>148</v>
      </c>
      <c r="D1159" s="17">
        <v>753</v>
      </c>
    </row>
    <row r="1160" spans="1:4" x14ac:dyDescent="0.25">
      <c r="A1160" s="17">
        <v>21960</v>
      </c>
      <c r="B1160" s="17" t="s">
        <v>127</v>
      </c>
      <c r="C1160" s="17" t="s">
        <v>148</v>
      </c>
      <c r="D1160" s="17">
        <v>761</v>
      </c>
    </row>
    <row r="1161" spans="1:4" x14ac:dyDescent="0.25">
      <c r="A1161" s="17">
        <v>21971</v>
      </c>
      <c r="B1161" s="17" t="s">
        <v>127</v>
      </c>
      <c r="C1161" s="17" t="s">
        <v>148</v>
      </c>
      <c r="D1161" s="17">
        <v>761</v>
      </c>
    </row>
    <row r="1162" spans="1:4" x14ac:dyDescent="0.25">
      <c r="A1162" s="17">
        <v>21351</v>
      </c>
      <c r="B1162" s="17" t="s">
        <v>127</v>
      </c>
      <c r="C1162" s="17" t="s">
        <v>148</v>
      </c>
      <c r="D1162" s="17">
        <v>4</v>
      </c>
    </row>
    <row r="1163" spans="1:4" x14ac:dyDescent="0.25">
      <c r="A1163" s="17">
        <v>21012</v>
      </c>
      <c r="B1163" s="17" t="s">
        <v>127</v>
      </c>
      <c r="C1163" s="17" t="s">
        <v>148</v>
      </c>
      <c r="D1163" s="17">
        <v>4</v>
      </c>
    </row>
    <row r="1164" spans="1:4" x14ac:dyDescent="0.25">
      <c r="A1164" s="17">
        <v>21081</v>
      </c>
      <c r="B1164" s="17" t="s">
        <v>127</v>
      </c>
      <c r="C1164" s="17" t="s">
        <v>163</v>
      </c>
      <c r="D1164" s="17">
        <v>35</v>
      </c>
    </row>
    <row r="1165" spans="1:4" x14ac:dyDescent="0.25">
      <c r="A1165" s="17">
        <v>21072</v>
      </c>
      <c r="B1165" s="17" t="s">
        <v>127</v>
      </c>
      <c r="C1165" s="17" t="s">
        <v>148</v>
      </c>
      <c r="D1165" s="17">
        <v>35</v>
      </c>
    </row>
    <row r="1166" spans="1:4" x14ac:dyDescent="0.25">
      <c r="A1166" s="17">
        <v>21071</v>
      </c>
      <c r="B1166" s="17" t="s">
        <v>127</v>
      </c>
      <c r="C1166" s="17" t="s">
        <v>148</v>
      </c>
      <c r="D1166" s="17">
        <v>35</v>
      </c>
    </row>
    <row r="1167" spans="1:4" x14ac:dyDescent="0.25">
      <c r="A1167" s="17">
        <v>21060</v>
      </c>
      <c r="B1167" s="17" t="s">
        <v>127</v>
      </c>
      <c r="C1167" s="17" t="s">
        <v>148</v>
      </c>
      <c r="D1167" s="17">
        <v>35</v>
      </c>
    </row>
    <row r="1168" spans="1:4" x14ac:dyDescent="0.25">
      <c r="A1168" s="17">
        <v>20650</v>
      </c>
      <c r="B1168" s="17" t="s">
        <v>127</v>
      </c>
      <c r="C1168" s="17" t="s">
        <v>148</v>
      </c>
      <c r="D1168" s="17">
        <v>35</v>
      </c>
    </row>
    <row r="1169" spans="1:4" x14ac:dyDescent="0.25">
      <c r="A1169" s="17">
        <v>20640</v>
      </c>
      <c r="B1169" s="17" t="s">
        <v>127</v>
      </c>
      <c r="C1169" s="17" t="s">
        <v>148</v>
      </c>
      <c r="D1169" s="17">
        <v>35</v>
      </c>
    </row>
    <row r="1170" spans="1:4" x14ac:dyDescent="0.25">
      <c r="A1170" s="17">
        <v>20980</v>
      </c>
      <c r="B1170" s="17" t="s">
        <v>127</v>
      </c>
      <c r="C1170" s="17" t="s">
        <v>148</v>
      </c>
      <c r="D1170" s="17">
        <v>141</v>
      </c>
    </row>
    <row r="1171" spans="1:4" x14ac:dyDescent="0.25">
      <c r="A1171" s="17">
        <v>20682</v>
      </c>
      <c r="B1171" s="17" t="s">
        <v>127</v>
      </c>
      <c r="C1171" s="17" t="s">
        <v>148</v>
      </c>
      <c r="D1171" s="17">
        <v>141</v>
      </c>
    </row>
    <row r="1172" spans="1:4" x14ac:dyDescent="0.25">
      <c r="A1172" s="17">
        <v>20681</v>
      </c>
      <c r="B1172" s="17" t="s">
        <v>127</v>
      </c>
      <c r="C1172" s="17" t="s">
        <v>148</v>
      </c>
      <c r="D1172" s="17">
        <v>141</v>
      </c>
    </row>
    <row r="1173" spans="1:4" x14ac:dyDescent="0.25">
      <c r="A1173" s="17">
        <v>21341</v>
      </c>
      <c r="B1173" s="17" t="s">
        <v>127</v>
      </c>
      <c r="C1173" s="17" t="s">
        <v>148</v>
      </c>
      <c r="D1173" s="17">
        <v>142</v>
      </c>
    </row>
    <row r="1174" spans="1:4" x14ac:dyDescent="0.25">
      <c r="A1174" s="17">
        <v>21342</v>
      </c>
      <c r="B1174" s="17" t="s">
        <v>127</v>
      </c>
      <c r="C1174" s="17" t="s">
        <v>148</v>
      </c>
      <c r="D1174" s="17">
        <v>142</v>
      </c>
    </row>
    <row r="1175" spans="1:4" x14ac:dyDescent="0.25">
      <c r="A1175" s="17">
        <v>21490</v>
      </c>
      <c r="B1175" s="17" t="s">
        <v>127</v>
      </c>
      <c r="C1175" s="17" t="s">
        <v>148</v>
      </c>
      <c r="D1175" s="17">
        <v>142</v>
      </c>
    </row>
    <row r="1176" spans="1:4" x14ac:dyDescent="0.25">
      <c r="A1176" s="17">
        <v>21191</v>
      </c>
      <c r="B1176" s="17" t="s">
        <v>127</v>
      </c>
      <c r="C1176" s="17" t="s">
        <v>148</v>
      </c>
      <c r="D1176" s="17">
        <v>227</v>
      </c>
    </row>
    <row r="1177" spans="1:4" x14ac:dyDescent="0.25">
      <c r="A1177" s="17">
        <v>21192</v>
      </c>
      <c r="B1177" s="17" t="s">
        <v>127</v>
      </c>
      <c r="C1177" s="17" t="s">
        <v>148</v>
      </c>
      <c r="D1177" s="17">
        <v>227</v>
      </c>
    </row>
    <row r="1178" spans="1:4" x14ac:dyDescent="0.25">
      <c r="A1178" s="17">
        <v>21193</v>
      </c>
      <c r="B1178" s="17" t="s">
        <v>127</v>
      </c>
      <c r="C1178" s="17" t="s">
        <v>148</v>
      </c>
      <c r="D1178" s="17">
        <v>227</v>
      </c>
    </row>
    <row r="1179" spans="1:4" x14ac:dyDescent="0.25">
      <c r="A1179" s="17">
        <v>21760</v>
      </c>
      <c r="B1179" s="17" t="s">
        <v>127</v>
      </c>
      <c r="C1179" s="17" t="s">
        <v>148</v>
      </c>
      <c r="D1179" s="17">
        <v>702</v>
      </c>
    </row>
    <row r="1180" spans="1:4" x14ac:dyDescent="0.25">
      <c r="A1180" s="17">
        <v>21360</v>
      </c>
      <c r="B1180" s="17" t="s">
        <v>127</v>
      </c>
      <c r="C1180" s="17" t="s">
        <v>148</v>
      </c>
      <c r="D1180" s="17">
        <v>734</v>
      </c>
    </row>
    <row r="1181" spans="1:4" x14ac:dyDescent="0.25">
      <c r="A1181" s="17">
        <v>20690</v>
      </c>
      <c r="B1181" s="17" t="s">
        <v>127</v>
      </c>
      <c r="C1181" s="17" t="s">
        <v>148</v>
      </c>
      <c r="D1181" s="17">
        <v>738</v>
      </c>
    </row>
    <row r="1182" spans="1:4" x14ac:dyDescent="0.25">
      <c r="A1182" s="17">
        <v>21582</v>
      </c>
      <c r="B1182" s="17" t="s">
        <v>127</v>
      </c>
      <c r="C1182" s="17" t="s">
        <v>148</v>
      </c>
      <c r="D1182" s="17">
        <v>739</v>
      </c>
    </row>
    <row r="1183" spans="1:4" x14ac:dyDescent="0.25">
      <c r="A1183" s="17">
        <v>21972</v>
      </c>
      <c r="B1183" s="17" t="s">
        <v>127</v>
      </c>
      <c r="C1183" s="17" t="s">
        <v>148</v>
      </c>
      <c r="D1183" s="17">
        <v>761</v>
      </c>
    </row>
    <row r="1184" spans="1:4" x14ac:dyDescent="0.25">
      <c r="A1184" s="17">
        <v>21920</v>
      </c>
      <c r="B1184" s="17" t="s">
        <v>127</v>
      </c>
      <c r="C1184" s="17" t="s">
        <v>148</v>
      </c>
      <c r="D1184" s="17">
        <v>936</v>
      </c>
    </row>
    <row r="1185" spans="1:4" x14ac:dyDescent="0.25">
      <c r="A1185" s="17">
        <v>21083</v>
      </c>
      <c r="B1185" s="17" t="s">
        <v>127</v>
      </c>
      <c r="C1185" s="17" t="s">
        <v>163</v>
      </c>
      <c r="D1185" s="17">
        <v>35</v>
      </c>
    </row>
    <row r="1186" spans="1:4" x14ac:dyDescent="0.25">
      <c r="A1186" s="17">
        <v>21860</v>
      </c>
      <c r="B1186" s="17" t="s">
        <v>127</v>
      </c>
      <c r="C1186" s="17" t="s">
        <v>163</v>
      </c>
      <c r="D1186" s="17">
        <v>35</v>
      </c>
    </row>
    <row r="1187" spans="1:4" x14ac:dyDescent="0.25">
      <c r="A1187" s="17">
        <v>21602</v>
      </c>
      <c r="B1187" s="17" t="s">
        <v>127</v>
      </c>
      <c r="C1187" s="17" t="s">
        <v>163</v>
      </c>
      <c r="D1187" s="17">
        <v>138</v>
      </c>
    </row>
    <row r="1188" spans="1:4" x14ac:dyDescent="0.25">
      <c r="A1188" s="17">
        <v>21082</v>
      </c>
      <c r="B1188" s="17" t="s">
        <v>127</v>
      </c>
      <c r="C1188" s="17" t="s">
        <v>163</v>
      </c>
      <c r="D1188" s="17">
        <v>35</v>
      </c>
    </row>
    <row r="1189" spans="1:4" x14ac:dyDescent="0.25">
      <c r="A1189" s="17">
        <v>21611</v>
      </c>
      <c r="B1189" s="17" t="s">
        <v>127</v>
      </c>
      <c r="C1189" s="17" t="s">
        <v>163</v>
      </c>
      <c r="D1189" s="17">
        <v>138</v>
      </c>
    </row>
    <row r="1190" spans="1:4" x14ac:dyDescent="0.25">
      <c r="A1190" s="17">
        <v>21612</v>
      </c>
      <c r="B1190" s="17" t="s">
        <v>127</v>
      </c>
      <c r="C1190" s="17" t="s">
        <v>163</v>
      </c>
      <c r="D1190" s="17">
        <v>138</v>
      </c>
    </row>
    <row r="1191" spans="1:4" x14ac:dyDescent="0.25">
      <c r="A1191" s="17">
        <v>21150</v>
      </c>
      <c r="B1191" s="17" t="s">
        <v>127</v>
      </c>
      <c r="C1191" s="17" t="s">
        <v>163</v>
      </c>
      <c r="D1191" s="17">
        <v>733</v>
      </c>
    </row>
    <row r="1192" spans="1:4" x14ac:dyDescent="0.25">
      <c r="A1192" s="17">
        <v>21930</v>
      </c>
      <c r="B1192" s="17" t="s">
        <v>127</v>
      </c>
      <c r="C1192" s="17" t="s">
        <v>163</v>
      </c>
      <c r="D1192" s="17">
        <v>760</v>
      </c>
    </row>
    <row r="1193" spans="1:4" x14ac:dyDescent="0.25">
      <c r="A1193" s="17">
        <v>21940</v>
      </c>
      <c r="B1193" s="17" t="s">
        <v>127</v>
      </c>
      <c r="C1193" s="17" t="s">
        <v>163</v>
      </c>
      <c r="D1193" s="17">
        <v>760</v>
      </c>
    </row>
    <row r="1194" spans="1:4" x14ac:dyDescent="0.25">
      <c r="A1194" s="17">
        <v>21950</v>
      </c>
      <c r="B1194" s="17" t="s">
        <v>127</v>
      </c>
      <c r="C1194" s="17" t="s">
        <v>163</v>
      </c>
      <c r="D1194" s="17">
        <v>760</v>
      </c>
    </row>
    <row r="1195" spans="1:4" x14ac:dyDescent="0.25">
      <c r="A1195" s="17">
        <v>21880</v>
      </c>
      <c r="B1195" s="17" t="s">
        <v>127</v>
      </c>
      <c r="C1195" s="17" t="s">
        <v>163</v>
      </c>
      <c r="D1195" s="17">
        <v>761</v>
      </c>
    </row>
    <row r="1196" spans="1:4" x14ac:dyDescent="0.25">
      <c r="A1196" s="17">
        <v>70730</v>
      </c>
      <c r="B1196" s="17" t="s">
        <v>99</v>
      </c>
      <c r="C1196" s="17" t="s">
        <v>175</v>
      </c>
      <c r="D1196" s="17">
        <v>257</v>
      </c>
    </row>
    <row r="1197" spans="1:4" x14ac:dyDescent="0.25">
      <c r="A1197" s="17">
        <v>21490</v>
      </c>
      <c r="B1197" s="17" t="s">
        <v>127</v>
      </c>
      <c r="C1197" s="17" t="s">
        <v>148</v>
      </c>
      <c r="D1197" s="17">
        <v>142</v>
      </c>
    </row>
    <row r="1198" spans="1:4" x14ac:dyDescent="0.25">
      <c r="A1198" s="17">
        <v>21002</v>
      </c>
      <c r="B1198" s="17" t="s">
        <v>127</v>
      </c>
      <c r="C1198" s="17" t="s">
        <v>148</v>
      </c>
      <c r="D1198" s="17">
        <v>4</v>
      </c>
    </row>
    <row r="1199" spans="1:4" x14ac:dyDescent="0.25">
      <c r="A1199" s="17">
        <v>40540</v>
      </c>
      <c r="B1199" s="17" t="s">
        <v>73</v>
      </c>
      <c r="C1199" s="17" t="s">
        <v>171</v>
      </c>
      <c r="D1199" s="17">
        <v>4</v>
      </c>
    </row>
    <row r="1200" spans="1:4" x14ac:dyDescent="0.25">
      <c r="A1200" s="17">
        <v>20760</v>
      </c>
      <c r="B1200" s="17" t="s">
        <v>127</v>
      </c>
      <c r="C1200" s="17" t="s">
        <v>143</v>
      </c>
      <c r="D1200" s="17">
        <v>35</v>
      </c>
    </row>
    <row r="1201" spans="1:4" x14ac:dyDescent="0.25">
      <c r="A1201" s="17">
        <v>21550</v>
      </c>
      <c r="B1201" s="17" t="s">
        <v>127</v>
      </c>
      <c r="C1201" s="17" t="s">
        <v>148</v>
      </c>
      <c r="D1201" s="17">
        <v>141</v>
      </c>
    </row>
    <row r="1202" spans="1:4" x14ac:dyDescent="0.25">
      <c r="A1202" s="17">
        <v>21550</v>
      </c>
      <c r="B1202" s="17" t="s">
        <v>127</v>
      </c>
      <c r="C1202" s="17" t="s">
        <v>148</v>
      </c>
      <c r="D1202" s="17">
        <v>141</v>
      </c>
    </row>
    <row r="1203" spans="1:4" x14ac:dyDescent="0.25">
      <c r="A1203" s="17">
        <v>20630</v>
      </c>
      <c r="B1203" s="17" t="s">
        <v>127</v>
      </c>
      <c r="C1203" s="17" t="s">
        <v>148</v>
      </c>
      <c r="D1203" s="17">
        <v>141</v>
      </c>
    </row>
    <row r="1204" spans="1:4" x14ac:dyDescent="0.25">
      <c r="A1204" s="17">
        <v>20630</v>
      </c>
      <c r="B1204" s="17" t="s">
        <v>127</v>
      </c>
      <c r="C1204" s="17" t="s">
        <v>148</v>
      </c>
      <c r="D1204" s="17">
        <v>141</v>
      </c>
    </row>
    <row r="1205" spans="1:4" x14ac:dyDescent="0.25">
      <c r="A1205" s="17">
        <v>21001</v>
      </c>
      <c r="B1205" s="17" t="s">
        <v>127</v>
      </c>
      <c r="C1205" s="17" t="s">
        <v>140</v>
      </c>
      <c r="D1205" s="17">
        <v>4</v>
      </c>
    </row>
    <row r="1206" spans="1:4" x14ac:dyDescent="0.25">
      <c r="A1206" s="17">
        <v>60671</v>
      </c>
      <c r="B1206" s="17" t="s">
        <v>84</v>
      </c>
      <c r="C1206" s="17" t="s">
        <v>84</v>
      </c>
      <c r="D1206" s="17">
        <v>606</v>
      </c>
    </row>
    <row r="1207" spans="1:4" x14ac:dyDescent="0.25">
      <c r="A1207" s="17">
        <v>40780</v>
      </c>
      <c r="B1207" s="17" t="s">
        <v>73</v>
      </c>
      <c r="C1207" s="17" t="s">
        <v>171</v>
      </c>
      <c r="D1207" s="17">
        <v>507</v>
      </c>
    </row>
    <row r="1208" spans="1:4" x14ac:dyDescent="0.25">
      <c r="A1208" s="17">
        <v>61050</v>
      </c>
      <c r="B1208" s="17" t="s">
        <v>84</v>
      </c>
      <c r="C1208" s="17" t="s">
        <v>87</v>
      </c>
      <c r="D1208" s="17">
        <v>34</v>
      </c>
    </row>
    <row r="1209" spans="1:4" x14ac:dyDescent="0.25">
      <c r="A1209" s="17">
        <v>61060</v>
      </c>
      <c r="B1209" s="17" t="s">
        <v>84</v>
      </c>
      <c r="C1209" s="17" t="s">
        <v>87</v>
      </c>
      <c r="D1209" s="17">
        <v>34</v>
      </c>
    </row>
    <row r="1210" spans="1:4" x14ac:dyDescent="0.25">
      <c r="A1210" s="17">
        <v>61070</v>
      </c>
      <c r="B1210" s="17" t="s">
        <v>84</v>
      </c>
      <c r="C1210" s="17" t="s">
        <v>87</v>
      </c>
      <c r="D1210" s="17">
        <v>34</v>
      </c>
    </row>
    <row r="1211" spans="1:4" x14ac:dyDescent="0.25">
      <c r="A1211" s="17">
        <v>61080</v>
      </c>
      <c r="B1211" s="17" t="s">
        <v>84</v>
      </c>
      <c r="C1211" s="17" t="s">
        <v>87</v>
      </c>
      <c r="D1211" s="17">
        <v>34</v>
      </c>
    </row>
    <row r="1212" spans="1:4" x14ac:dyDescent="0.25">
      <c r="A1212" s="17">
        <v>20520</v>
      </c>
      <c r="B1212" s="17" t="s">
        <v>127</v>
      </c>
      <c r="C1212" s="17" t="s">
        <v>128</v>
      </c>
      <c r="D1212" s="17">
        <v>135</v>
      </c>
    </row>
    <row r="1213" spans="1:4" x14ac:dyDescent="0.25">
      <c r="A1213" s="17">
        <v>20190</v>
      </c>
      <c r="B1213" s="17" t="s">
        <v>127</v>
      </c>
      <c r="C1213" s="17" t="s">
        <v>143</v>
      </c>
      <c r="D1213" s="17">
        <v>141</v>
      </c>
    </row>
    <row r="1214" spans="1:4" x14ac:dyDescent="0.25">
      <c r="A1214" s="17">
        <v>20180</v>
      </c>
      <c r="B1214" s="17" t="s">
        <v>127</v>
      </c>
      <c r="C1214" s="17" t="s">
        <v>143</v>
      </c>
      <c r="D1214" s="17">
        <v>118</v>
      </c>
    </row>
    <row r="1215" spans="1:4" x14ac:dyDescent="0.25">
      <c r="A1215" s="17">
        <v>19676</v>
      </c>
      <c r="B1215" s="17" t="s">
        <v>45</v>
      </c>
      <c r="C1215" s="17" t="s">
        <v>45</v>
      </c>
      <c r="D1215" s="17">
        <v>10123</v>
      </c>
    </row>
    <row r="1216" spans="1:4" x14ac:dyDescent="0.25">
      <c r="A1216" s="17">
        <v>19532</v>
      </c>
      <c r="B1216" s="17" t="s">
        <v>45</v>
      </c>
      <c r="C1216" s="17" t="s">
        <v>116</v>
      </c>
      <c r="D1216" s="17">
        <v>10803</v>
      </c>
    </row>
    <row r="1217" spans="1:4" x14ac:dyDescent="0.25">
      <c r="A1217" s="17">
        <v>19525</v>
      </c>
      <c r="B1217" s="17" t="s">
        <v>45</v>
      </c>
      <c r="C1217" s="17" t="s">
        <v>116</v>
      </c>
      <c r="D1217" s="17">
        <v>10801</v>
      </c>
    </row>
    <row r="1218" spans="1:4" x14ac:dyDescent="0.25">
      <c r="A1218" s="17">
        <v>19727</v>
      </c>
      <c r="B1218" s="17" t="s">
        <v>45</v>
      </c>
      <c r="C1218" s="17" t="s">
        <v>119</v>
      </c>
      <c r="D1218" s="17">
        <v>11403</v>
      </c>
    </row>
    <row r="1219" spans="1:4" x14ac:dyDescent="0.25">
      <c r="A1219" s="17">
        <v>49800</v>
      </c>
      <c r="B1219" s="17" t="s">
        <v>73</v>
      </c>
      <c r="C1219" s="17" t="s">
        <v>155</v>
      </c>
      <c r="D1219" s="17">
        <v>40901</v>
      </c>
    </row>
    <row r="1220" spans="1:4" x14ac:dyDescent="0.25">
      <c r="A1220" s="17">
        <v>49801</v>
      </c>
      <c r="B1220" s="17" t="s">
        <v>73</v>
      </c>
      <c r="C1220" s="17" t="s">
        <v>155</v>
      </c>
      <c r="D1220" s="17">
        <v>40902</v>
      </c>
    </row>
    <row r="1221" spans="1:4" x14ac:dyDescent="0.25">
      <c r="A1221" s="17">
        <v>49802</v>
      </c>
      <c r="B1221" s="17" t="s">
        <v>73</v>
      </c>
      <c r="C1221" s="17" t="s">
        <v>155</v>
      </c>
      <c r="D1221" s="17">
        <v>40903</v>
      </c>
    </row>
    <row r="1222" spans="1:4" x14ac:dyDescent="0.25">
      <c r="A1222" s="17">
        <v>19682</v>
      </c>
      <c r="B1222" s="17" t="s">
        <v>45</v>
      </c>
      <c r="C1222" s="17" t="s">
        <v>117</v>
      </c>
      <c r="D1222" s="17">
        <v>11307</v>
      </c>
    </row>
    <row r="1223" spans="1:4" x14ac:dyDescent="0.25">
      <c r="A1223" s="17">
        <v>49151</v>
      </c>
      <c r="B1223" s="17" t="s">
        <v>73</v>
      </c>
      <c r="C1223" s="17" t="s">
        <v>118</v>
      </c>
      <c r="D1223" s="17">
        <v>40302</v>
      </c>
    </row>
    <row r="1224" spans="1:4" x14ac:dyDescent="0.25">
      <c r="A1224" s="17">
        <v>49152</v>
      </c>
      <c r="B1224" s="17" t="s">
        <v>73</v>
      </c>
      <c r="C1224" s="17" t="s">
        <v>118</v>
      </c>
      <c r="D1224" s="17">
        <v>40303</v>
      </c>
    </row>
    <row r="1225" spans="1:4" x14ac:dyDescent="0.25">
      <c r="A1225" s="17">
        <v>49154</v>
      </c>
      <c r="B1225" s="17" t="s">
        <v>73</v>
      </c>
      <c r="C1225" s="17" t="s">
        <v>118</v>
      </c>
      <c r="D1225" s="17">
        <v>40305</v>
      </c>
    </row>
    <row r="1226" spans="1:4" x14ac:dyDescent="0.25">
      <c r="A1226" s="17">
        <v>49000</v>
      </c>
      <c r="B1226" s="17" t="s">
        <v>73</v>
      </c>
      <c r="C1226" s="17" t="s">
        <v>73</v>
      </c>
      <c r="D1226" s="17">
        <v>40101</v>
      </c>
    </row>
    <row r="1227" spans="1:4" x14ac:dyDescent="0.25">
      <c r="A1227" s="17">
        <v>49001</v>
      </c>
      <c r="B1227" s="17" t="s">
        <v>73</v>
      </c>
      <c r="C1227" s="17" t="s">
        <v>73</v>
      </c>
      <c r="D1227" s="17">
        <v>40102</v>
      </c>
    </row>
    <row r="1228" spans="1:4" x14ac:dyDescent="0.25">
      <c r="A1228" s="17">
        <v>19533</v>
      </c>
      <c r="B1228" s="17" t="s">
        <v>45</v>
      </c>
      <c r="C1228" s="17" t="s">
        <v>113</v>
      </c>
      <c r="D1228" s="17">
        <v>10803</v>
      </c>
    </row>
    <row r="1229" spans="1:4" x14ac:dyDescent="0.25">
      <c r="A1229" s="17">
        <v>19200</v>
      </c>
      <c r="B1229" s="17" t="s">
        <v>45</v>
      </c>
      <c r="C1229" s="17" t="s">
        <v>45</v>
      </c>
      <c r="D1229" s="17">
        <v>10101</v>
      </c>
    </row>
    <row r="1230" spans="1:4" x14ac:dyDescent="0.25">
      <c r="A1230" s="17">
        <v>19201</v>
      </c>
      <c r="B1230" s="17" t="s">
        <v>45</v>
      </c>
      <c r="C1230" s="17" t="s">
        <v>45</v>
      </c>
      <c r="D1230" s="17">
        <v>10102</v>
      </c>
    </row>
    <row r="1231" spans="1:4" x14ac:dyDescent="0.25">
      <c r="A1231" s="17">
        <v>19202</v>
      </c>
      <c r="B1231" s="17" t="s">
        <v>45</v>
      </c>
      <c r="C1231" s="17" t="s">
        <v>45</v>
      </c>
      <c r="D1231" s="17">
        <v>10103</v>
      </c>
    </row>
    <row r="1232" spans="1:4" x14ac:dyDescent="0.25">
      <c r="A1232" s="17">
        <v>19203</v>
      </c>
      <c r="B1232" s="17" t="s">
        <v>45</v>
      </c>
      <c r="C1232" s="17" t="s">
        <v>45</v>
      </c>
      <c r="D1232" s="17">
        <v>10104</v>
      </c>
    </row>
    <row r="1233" spans="1:4" x14ac:dyDescent="0.25">
      <c r="A1233" s="17">
        <v>19204</v>
      </c>
      <c r="B1233" s="17" t="s">
        <v>45</v>
      </c>
      <c r="C1233" s="17" t="s">
        <v>45</v>
      </c>
      <c r="D1233" s="17">
        <v>10105</v>
      </c>
    </row>
    <row r="1234" spans="1:4" x14ac:dyDescent="0.25">
      <c r="A1234" s="17">
        <v>19205</v>
      </c>
      <c r="B1234" s="17" t="s">
        <v>45</v>
      </c>
      <c r="C1234" s="17" t="s">
        <v>45</v>
      </c>
      <c r="D1234" s="17">
        <v>10106</v>
      </c>
    </row>
    <row r="1235" spans="1:4" x14ac:dyDescent="0.25">
      <c r="A1235" s="17">
        <v>19206</v>
      </c>
      <c r="B1235" s="17" t="s">
        <v>45</v>
      </c>
      <c r="C1235" s="17" t="s">
        <v>45</v>
      </c>
      <c r="D1235" s="17">
        <v>10107</v>
      </c>
    </row>
    <row r="1236" spans="1:4" x14ac:dyDescent="0.25">
      <c r="A1236" s="17">
        <v>19207</v>
      </c>
      <c r="B1236" s="17" t="s">
        <v>45</v>
      </c>
      <c r="C1236" s="17" t="s">
        <v>45</v>
      </c>
      <c r="D1236" s="17">
        <v>10108</v>
      </c>
    </row>
    <row r="1237" spans="1:4" x14ac:dyDescent="0.25">
      <c r="A1237" s="17">
        <v>19208</v>
      </c>
      <c r="B1237" s="17" t="s">
        <v>45</v>
      </c>
      <c r="C1237" s="17" t="s">
        <v>45</v>
      </c>
      <c r="D1237" s="17">
        <v>10109</v>
      </c>
    </row>
    <row r="1238" spans="1:4" x14ac:dyDescent="0.25">
      <c r="A1238" s="17">
        <v>19209</v>
      </c>
      <c r="B1238" s="17" t="s">
        <v>45</v>
      </c>
      <c r="C1238" s="17" t="s">
        <v>45</v>
      </c>
      <c r="D1238" s="17">
        <v>10110</v>
      </c>
    </row>
    <row r="1239" spans="1:4" x14ac:dyDescent="0.25">
      <c r="A1239" s="17">
        <v>19210</v>
      </c>
      <c r="B1239" s="17" t="s">
        <v>45</v>
      </c>
      <c r="C1239" s="17" t="s">
        <v>45</v>
      </c>
      <c r="D1239" s="17">
        <v>10111</v>
      </c>
    </row>
    <row r="1240" spans="1:4" x14ac:dyDescent="0.25">
      <c r="A1240" s="17">
        <v>19213</v>
      </c>
      <c r="B1240" s="17" t="s">
        <v>45</v>
      </c>
      <c r="C1240" s="17" t="s">
        <v>45</v>
      </c>
      <c r="D1240" s="17">
        <v>10114</v>
      </c>
    </row>
    <row r="1241" spans="1:4" x14ac:dyDescent="0.25">
      <c r="A1241" s="17">
        <v>19216</v>
      </c>
      <c r="B1241" s="17" t="s">
        <v>45</v>
      </c>
      <c r="C1241" s="17" t="s">
        <v>45</v>
      </c>
      <c r="D1241" s="17">
        <v>10116</v>
      </c>
    </row>
    <row r="1242" spans="1:4" x14ac:dyDescent="0.25">
      <c r="A1242" s="17">
        <v>19219</v>
      </c>
      <c r="B1242" s="17" t="s">
        <v>45</v>
      </c>
      <c r="C1242" s="17" t="s">
        <v>45</v>
      </c>
      <c r="D1242" s="17">
        <v>10119</v>
      </c>
    </row>
    <row r="1243" spans="1:4" x14ac:dyDescent="0.25">
      <c r="A1243" s="17">
        <v>19220</v>
      </c>
      <c r="B1243" s="17" t="s">
        <v>45</v>
      </c>
      <c r="C1243" s="17" t="s">
        <v>114</v>
      </c>
      <c r="D1243" s="17">
        <v>11807</v>
      </c>
    </row>
    <row r="1244" spans="1:4" x14ac:dyDescent="0.25">
      <c r="A1244" s="17">
        <v>19221</v>
      </c>
      <c r="B1244" s="17" t="s">
        <v>45</v>
      </c>
      <c r="C1244" s="17" t="s">
        <v>113</v>
      </c>
      <c r="D1244" s="17">
        <v>11512</v>
      </c>
    </row>
    <row r="1245" spans="1:4" x14ac:dyDescent="0.25">
      <c r="A1245" s="17">
        <v>19222</v>
      </c>
      <c r="B1245" s="17" t="s">
        <v>45</v>
      </c>
      <c r="C1245" s="17" t="s">
        <v>45</v>
      </c>
      <c r="D1245" s="17">
        <v>10117</v>
      </c>
    </row>
    <row r="1246" spans="1:4" x14ac:dyDescent="0.25">
      <c r="A1246" s="17">
        <v>19223</v>
      </c>
      <c r="B1246" s="17" t="s">
        <v>45</v>
      </c>
      <c r="C1246" s="17" t="s">
        <v>45</v>
      </c>
      <c r="D1246" s="17">
        <v>10120</v>
      </c>
    </row>
    <row r="1247" spans="1:4" x14ac:dyDescent="0.25">
      <c r="A1247" s="17">
        <v>19224</v>
      </c>
      <c r="B1247" s="17" t="s">
        <v>45</v>
      </c>
      <c r="C1247" s="17" t="s">
        <v>45</v>
      </c>
      <c r="D1247" s="17">
        <v>10121</v>
      </c>
    </row>
    <row r="1248" spans="1:4" x14ac:dyDescent="0.25">
      <c r="A1248" s="17">
        <v>19225</v>
      </c>
      <c r="B1248" s="17" t="s">
        <v>45</v>
      </c>
      <c r="C1248" s="17" t="s">
        <v>45</v>
      </c>
      <c r="D1248" s="17">
        <v>10122</v>
      </c>
    </row>
    <row r="1249" spans="1:4" x14ac:dyDescent="0.25">
      <c r="A1249" s="17">
        <v>19301</v>
      </c>
      <c r="B1249" s="17" t="s">
        <v>45</v>
      </c>
      <c r="C1249" s="17" t="s">
        <v>112</v>
      </c>
      <c r="D1249" s="17">
        <v>10202</v>
      </c>
    </row>
    <row r="1250" spans="1:4" x14ac:dyDescent="0.25">
      <c r="A1250" s="17">
        <v>19302</v>
      </c>
      <c r="B1250" s="17" t="s">
        <v>45</v>
      </c>
      <c r="C1250" s="17" t="s">
        <v>112</v>
      </c>
      <c r="D1250" s="17">
        <v>10203</v>
      </c>
    </row>
    <row r="1251" spans="1:4" x14ac:dyDescent="0.25">
      <c r="A1251" s="17">
        <v>19350</v>
      </c>
      <c r="B1251" s="17" t="s">
        <v>45</v>
      </c>
      <c r="C1251" s="17" t="s">
        <v>111</v>
      </c>
      <c r="D1251" s="17">
        <v>10301</v>
      </c>
    </row>
    <row r="1252" spans="1:4" x14ac:dyDescent="0.25">
      <c r="A1252" s="17">
        <v>19353</v>
      </c>
      <c r="B1252" s="17" t="s">
        <v>45</v>
      </c>
      <c r="C1252" s="17" t="s">
        <v>111</v>
      </c>
      <c r="D1252" s="17">
        <v>10304</v>
      </c>
    </row>
    <row r="1253" spans="1:4" x14ac:dyDescent="0.25">
      <c r="A1253" s="17">
        <v>19354</v>
      </c>
      <c r="B1253" s="17" t="s">
        <v>45</v>
      </c>
      <c r="C1253" s="17" t="s">
        <v>111</v>
      </c>
      <c r="D1253" s="17">
        <v>10304</v>
      </c>
    </row>
    <row r="1254" spans="1:4" x14ac:dyDescent="0.25">
      <c r="A1254" s="17">
        <v>19526</v>
      </c>
      <c r="B1254" s="17" t="s">
        <v>45</v>
      </c>
      <c r="C1254" s="17" t="s">
        <v>119</v>
      </c>
      <c r="D1254" s="17">
        <v>11402</v>
      </c>
    </row>
    <row r="1255" spans="1:4" x14ac:dyDescent="0.25">
      <c r="A1255" s="17">
        <v>19527</v>
      </c>
      <c r="B1255" s="17" t="s">
        <v>45</v>
      </c>
      <c r="C1255" s="17" t="s">
        <v>116</v>
      </c>
      <c r="D1255" s="17">
        <v>10802</v>
      </c>
    </row>
    <row r="1256" spans="1:4" x14ac:dyDescent="0.25">
      <c r="A1256" s="17">
        <v>19528</v>
      </c>
      <c r="B1256" s="17" t="s">
        <v>45</v>
      </c>
      <c r="C1256" s="17" t="s">
        <v>116</v>
      </c>
      <c r="D1256" s="17">
        <v>11507</v>
      </c>
    </row>
    <row r="1257" spans="1:4" x14ac:dyDescent="0.25">
      <c r="A1257" s="17">
        <v>19529</v>
      </c>
      <c r="B1257" s="17" t="s">
        <v>45</v>
      </c>
      <c r="C1257" s="17" t="s">
        <v>116</v>
      </c>
      <c r="D1257" s="17">
        <v>11506</v>
      </c>
    </row>
    <row r="1258" spans="1:4" x14ac:dyDescent="0.25">
      <c r="A1258" s="17">
        <v>19531</v>
      </c>
      <c r="B1258" s="17" t="s">
        <v>45</v>
      </c>
      <c r="C1258" s="17" t="s">
        <v>116</v>
      </c>
      <c r="D1258" s="17">
        <v>10804</v>
      </c>
    </row>
    <row r="1259" spans="1:4" x14ac:dyDescent="0.25">
      <c r="A1259" s="17">
        <v>19600</v>
      </c>
      <c r="B1259" s="17" t="s">
        <v>45</v>
      </c>
      <c r="C1259" s="17" t="s">
        <v>110</v>
      </c>
      <c r="D1259" s="17">
        <v>11001</v>
      </c>
    </row>
    <row r="1260" spans="1:4" x14ac:dyDescent="0.25">
      <c r="A1260" s="17">
        <v>19675</v>
      </c>
      <c r="B1260" s="17" t="s">
        <v>45</v>
      </c>
      <c r="C1260" s="17" t="s">
        <v>117</v>
      </c>
      <c r="D1260" s="17">
        <v>10105</v>
      </c>
    </row>
    <row r="1261" spans="1:4" x14ac:dyDescent="0.25">
      <c r="A1261" s="17">
        <v>19681</v>
      </c>
      <c r="B1261" s="17" t="s">
        <v>45</v>
      </c>
      <c r="C1261" s="17" t="s">
        <v>117</v>
      </c>
      <c r="D1261" s="17">
        <v>11306</v>
      </c>
    </row>
    <row r="1262" spans="1:4" x14ac:dyDescent="0.25">
      <c r="A1262" s="17">
        <v>19725</v>
      </c>
      <c r="B1262" s="17" t="s">
        <v>45</v>
      </c>
      <c r="C1262" s="17" t="s">
        <v>119</v>
      </c>
      <c r="D1262" s="17">
        <v>11401</v>
      </c>
    </row>
    <row r="1263" spans="1:4" x14ac:dyDescent="0.25">
      <c r="A1263" s="17">
        <v>19726</v>
      </c>
      <c r="B1263" s="17" t="s">
        <v>45</v>
      </c>
      <c r="C1263" s="17" t="s">
        <v>116</v>
      </c>
      <c r="D1263" s="17">
        <v>11402</v>
      </c>
    </row>
    <row r="1264" spans="1:4" x14ac:dyDescent="0.25">
      <c r="A1264" s="17">
        <v>19775</v>
      </c>
      <c r="B1264" s="17" t="s">
        <v>45</v>
      </c>
      <c r="C1264" s="17" t="s">
        <v>113</v>
      </c>
      <c r="D1264" s="17">
        <v>10102</v>
      </c>
    </row>
    <row r="1265" spans="1:4" x14ac:dyDescent="0.25">
      <c r="A1265" s="17">
        <v>19777</v>
      </c>
      <c r="B1265" s="17" t="s">
        <v>45</v>
      </c>
      <c r="C1265" s="17" t="s">
        <v>113</v>
      </c>
      <c r="D1265" s="17">
        <v>11501</v>
      </c>
    </row>
    <row r="1266" spans="1:4" x14ac:dyDescent="0.25">
      <c r="A1266" s="17">
        <v>19778</v>
      </c>
      <c r="B1266" s="17" t="s">
        <v>45</v>
      </c>
      <c r="C1266" s="17" t="s">
        <v>113</v>
      </c>
      <c r="D1266" s="17">
        <v>11502</v>
      </c>
    </row>
    <row r="1267" spans="1:4" x14ac:dyDescent="0.25">
      <c r="A1267" s="17">
        <v>19779</v>
      </c>
      <c r="B1267" s="17" t="s">
        <v>45</v>
      </c>
      <c r="C1267" s="17" t="s">
        <v>113</v>
      </c>
      <c r="D1267" s="17">
        <v>11513</v>
      </c>
    </row>
    <row r="1268" spans="1:4" x14ac:dyDescent="0.25">
      <c r="A1268" s="17">
        <v>19781</v>
      </c>
      <c r="B1268" s="17" t="s">
        <v>45</v>
      </c>
      <c r="C1268" s="17" t="s">
        <v>113</v>
      </c>
      <c r="D1268" s="17">
        <v>11504</v>
      </c>
    </row>
    <row r="1269" spans="1:4" x14ac:dyDescent="0.25">
      <c r="A1269" s="17">
        <v>19782</v>
      </c>
      <c r="B1269" s="17" t="s">
        <v>45</v>
      </c>
      <c r="C1269" s="17" t="s">
        <v>113</v>
      </c>
      <c r="D1269" s="17">
        <v>11505</v>
      </c>
    </row>
    <row r="1270" spans="1:4" x14ac:dyDescent="0.25">
      <c r="A1270" s="17">
        <v>19783</v>
      </c>
      <c r="B1270" s="17" t="s">
        <v>45</v>
      </c>
      <c r="C1270" s="17" t="s">
        <v>113</v>
      </c>
      <c r="D1270" s="17">
        <v>11506</v>
      </c>
    </row>
    <row r="1271" spans="1:4" x14ac:dyDescent="0.25">
      <c r="A1271" s="17">
        <v>19784</v>
      </c>
      <c r="B1271" s="17" t="s">
        <v>45</v>
      </c>
      <c r="C1271" s="17" t="s">
        <v>113</v>
      </c>
      <c r="D1271" s="17">
        <v>11507</v>
      </c>
    </row>
    <row r="1272" spans="1:4" x14ac:dyDescent="0.25">
      <c r="A1272" s="17">
        <v>19785</v>
      </c>
      <c r="B1272" s="17" t="s">
        <v>45</v>
      </c>
      <c r="C1272" s="17" t="s">
        <v>113</v>
      </c>
      <c r="D1272" s="17">
        <v>11508</v>
      </c>
    </row>
    <row r="1273" spans="1:4" x14ac:dyDescent="0.25">
      <c r="A1273" s="17">
        <v>19786</v>
      </c>
      <c r="B1273" s="17" t="s">
        <v>45</v>
      </c>
      <c r="C1273" s="17" t="s">
        <v>113</v>
      </c>
      <c r="D1273" s="17">
        <v>11509</v>
      </c>
    </row>
    <row r="1274" spans="1:4" x14ac:dyDescent="0.25">
      <c r="A1274" s="17">
        <v>19787</v>
      </c>
      <c r="B1274" s="17" t="s">
        <v>45</v>
      </c>
      <c r="C1274" s="17" t="s">
        <v>113</v>
      </c>
      <c r="D1274" s="17">
        <v>11510</v>
      </c>
    </row>
    <row r="1275" spans="1:4" x14ac:dyDescent="0.25">
      <c r="A1275" s="17">
        <v>19788</v>
      </c>
      <c r="B1275" s="17" t="s">
        <v>45</v>
      </c>
      <c r="C1275" s="17" t="s">
        <v>113</v>
      </c>
      <c r="D1275" s="17">
        <v>11511</v>
      </c>
    </row>
    <row r="1276" spans="1:4" x14ac:dyDescent="0.25">
      <c r="A1276" s="17">
        <v>19789</v>
      </c>
      <c r="B1276" s="17" t="s">
        <v>45</v>
      </c>
      <c r="C1276" s="17" t="s">
        <v>45</v>
      </c>
      <c r="D1276" s="17">
        <v>11512</v>
      </c>
    </row>
    <row r="1277" spans="1:4" x14ac:dyDescent="0.25">
      <c r="A1277" s="17">
        <v>19875</v>
      </c>
      <c r="B1277" s="17" t="s">
        <v>45</v>
      </c>
      <c r="C1277" s="17" t="s">
        <v>114</v>
      </c>
      <c r="D1277" s="17">
        <v>11801</v>
      </c>
    </row>
    <row r="1278" spans="1:4" x14ac:dyDescent="0.25">
      <c r="A1278" s="17">
        <v>19876</v>
      </c>
      <c r="B1278" s="17" t="s">
        <v>45</v>
      </c>
      <c r="C1278" s="17" t="s">
        <v>114</v>
      </c>
      <c r="D1278" s="17">
        <v>11802</v>
      </c>
    </row>
    <row r="1279" spans="1:4" x14ac:dyDescent="0.25">
      <c r="A1279" s="17">
        <v>19878</v>
      </c>
      <c r="B1279" s="17" t="s">
        <v>45</v>
      </c>
      <c r="C1279" s="17" t="s">
        <v>114</v>
      </c>
      <c r="D1279" s="17">
        <v>11804</v>
      </c>
    </row>
    <row r="1280" spans="1:4" x14ac:dyDescent="0.25">
      <c r="A1280" s="17">
        <v>19879</v>
      </c>
      <c r="B1280" s="17" t="s">
        <v>45</v>
      </c>
      <c r="C1280" s="17" t="s">
        <v>114</v>
      </c>
      <c r="D1280" s="17">
        <v>11805</v>
      </c>
    </row>
    <row r="1281" spans="1:4" x14ac:dyDescent="0.25">
      <c r="A1281" s="17">
        <v>19880</v>
      </c>
      <c r="B1281" s="17" t="s">
        <v>45</v>
      </c>
      <c r="C1281" s="17" t="s">
        <v>114</v>
      </c>
      <c r="D1281" s="17">
        <v>11806</v>
      </c>
    </row>
    <row r="1282" spans="1:4" x14ac:dyDescent="0.25">
      <c r="A1282" s="17">
        <v>19881</v>
      </c>
      <c r="B1282" s="17" t="s">
        <v>45</v>
      </c>
      <c r="C1282" s="17" t="s">
        <v>45</v>
      </c>
      <c r="D1282" s="17">
        <v>11807</v>
      </c>
    </row>
    <row r="1283" spans="1:4" x14ac:dyDescent="0.25">
      <c r="A1283" s="17">
        <v>19882</v>
      </c>
      <c r="B1283" s="17" t="s">
        <v>45</v>
      </c>
      <c r="C1283" s="17" t="s">
        <v>114</v>
      </c>
      <c r="D1283" s="17">
        <v>10104</v>
      </c>
    </row>
    <row r="1284" spans="1:4" x14ac:dyDescent="0.25">
      <c r="A1284" s="17">
        <v>29360</v>
      </c>
      <c r="B1284" s="17" t="s">
        <v>127</v>
      </c>
      <c r="C1284" s="17" t="s">
        <v>148</v>
      </c>
      <c r="D1284" s="17">
        <v>21010</v>
      </c>
    </row>
    <row r="1285" spans="1:4" x14ac:dyDescent="0.25">
      <c r="A1285" s="17">
        <v>39000</v>
      </c>
      <c r="B1285" s="17" t="s">
        <v>67</v>
      </c>
      <c r="C1285" s="17" t="s">
        <v>151</v>
      </c>
      <c r="D1285" s="17">
        <v>30201</v>
      </c>
    </row>
    <row r="1286" spans="1:4" x14ac:dyDescent="0.25">
      <c r="A1286" s="17">
        <v>39001</v>
      </c>
      <c r="B1286" s="17" t="s">
        <v>67</v>
      </c>
      <c r="C1286" s="17" t="s">
        <v>67</v>
      </c>
      <c r="D1286" s="17">
        <v>30101</v>
      </c>
    </row>
    <row r="1287" spans="1:4" x14ac:dyDescent="0.25">
      <c r="A1287" s="17">
        <v>39002</v>
      </c>
      <c r="B1287" s="17" t="s">
        <v>67</v>
      </c>
      <c r="C1287" s="17" t="s">
        <v>67</v>
      </c>
      <c r="D1287" s="17">
        <v>30102</v>
      </c>
    </row>
    <row r="1288" spans="1:4" x14ac:dyDescent="0.25">
      <c r="A1288" s="17">
        <v>39003</v>
      </c>
      <c r="B1288" s="17" t="s">
        <v>67</v>
      </c>
      <c r="C1288" s="17" t="s">
        <v>67</v>
      </c>
      <c r="D1288" s="17">
        <v>30103</v>
      </c>
    </row>
    <row r="1289" spans="1:4" x14ac:dyDescent="0.25">
      <c r="A1289" s="17">
        <v>39005</v>
      </c>
      <c r="B1289" s="17" t="s">
        <v>67</v>
      </c>
      <c r="C1289" s="17" t="s">
        <v>67</v>
      </c>
      <c r="D1289" s="17">
        <v>30105</v>
      </c>
    </row>
    <row r="1290" spans="1:4" x14ac:dyDescent="0.25">
      <c r="A1290" s="17">
        <v>39006</v>
      </c>
      <c r="B1290" s="17" t="s">
        <v>67</v>
      </c>
      <c r="C1290" s="17" t="s">
        <v>67</v>
      </c>
      <c r="D1290" s="17">
        <v>30106</v>
      </c>
    </row>
    <row r="1291" spans="1:4" x14ac:dyDescent="0.25">
      <c r="A1291" s="17">
        <v>39007</v>
      </c>
      <c r="B1291" s="17" t="s">
        <v>67</v>
      </c>
      <c r="C1291" s="17" t="s">
        <v>67</v>
      </c>
      <c r="D1291" s="17">
        <v>30107</v>
      </c>
    </row>
    <row r="1292" spans="1:4" x14ac:dyDescent="0.25">
      <c r="A1292" s="17">
        <v>39008</v>
      </c>
      <c r="B1292" s="17" t="s">
        <v>67</v>
      </c>
      <c r="C1292" s="17" t="s">
        <v>67</v>
      </c>
      <c r="D1292" s="17">
        <v>30108</v>
      </c>
    </row>
    <row r="1293" spans="1:4" x14ac:dyDescent="0.25">
      <c r="A1293" s="17">
        <v>39105</v>
      </c>
      <c r="B1293" s="17" t="s">
        <v>67</v>
      </c>
      <c r="C1293" s="17" t="s">
        <v>151</v>
      </c>
      <c r="D1293" s="17">
        <v>30703</v>
      </c>
    </row>
    <row r="1294" spans="1:4" x14ac:dyDescent="0.25">
      <c r="A1294" s="17">
        <v>39125</v>
      </c>
      <c r="B1294" s="17" t="s">
        <v>67</v>
      </c>
      <c r="C1294" s="17" t="s">
        <v>115</v>
      </c>
      <c r="D1294" s="17">
        <v>30301</v>
      </c>
    </row>
    <row r="1295" spans="1:4" x14ac:dyDescent="0.25">
      <c r="A1295" s="17">
        <v>39126</v>
      </c>
      <c r="B1295" s="17" t="s">
        <v>67</v>
      </c>
      <c r="C1295" s="17" t="s">
        <v>115</v>
      </c>
      <c r="D1295" s="17">
        <v>30302</v>
      </c>
    </row>
    <row r="1296" spans="1:4" x14ac:dyDescent="0.25">
      <c r="A1296" s="17">
        <v>39225</v>
      </c>
      <c r="B1296" s="17" t="s">
        <v>67</v>
      </c>
      <c r="C1296" s="17" t="s">
        <v>149</v>
      </c>
      <c r="D1296" s="17">
        <v>30701</v>
      </c>
    </row>
    <row r="1297" spans="1:4" x14ac:dyDescent="0.25">
      <c r="A1297" s="17">
        <v>39226</v>
      </c>
      <c r="B1297" s="17" t="s">
        <v>67</v>
      </c>
      <c r="C1297" s="17" t="s">
        <v>149</v>
      </c>
      <c r="D1297" s="17">
        <v>30702</v>
      </c>
    </row>
    <row r="1298" spans="1:4" x14ac:dyDescent="0.25">
      <c r="A1298" s="17">
        <v>39227</v>
      </c>
      <c r="B1298" s="17" t="s">
        <v>67</v>
      </c>
      <c r="C1298" s="17" t="s">
        <v>149</v>
      </c>
      <c r="D1298" s="17">
        <v>30703</v>
      </c>
    </row>
    <row r="1299" spans="1:4" x14ac:dyDescent="0.25">
      <c r="A1299" s="17">
        <v>39250</v>
      </c>
      <c r="B1299" s="17" t="s">
        <v>67</v>
      </c>
      <c r="C1299" s="17" t="s">
        <v>134</v>
      </c>
      <c r="D1299" s="17">
        <v>30105</v>
      </c>
    </row>
    <row r="1300" spans="1:4" x14ac:dyDescent="0.25">
      <c r="A1300" s="17">
        <v>39251</v>
      </c>
      <c r="B1300" s="17" t="s">
        <v>67</v>
      </c>
      <c r="C1300" s="17" t="s">
        <v>134</v>
      </c>
      <c r="D1300" s="17">
        <v>30108</v>
      </c>
    </row>
    <row r="1301" spans="1:4" x14ac:dyDescent="0.25">
      <c r="A1301" s="17">
        <v>22010</v>
      </c>
      <c r="B1301" s="17" t="s">
        <v>127</v>
      </c>
      <c r="C1301" s="17" t="s">
        <v>148</v>
      </c>
      <c r="D1301" s="17">
        <v>35</v>
      </c>
    </row>
    <row r="1302" spans="1:4" x14ac:dyDescent="0.25">
      <c r="A1302" s="17">
        <v>21650</v>
      </c>
      <c r="B1302" s="17" t="s">
        <v>127</v>
      </c>
      <c r="C1302" s="17" t="s">
        <v>143</v>
      </c>
      <c r="D1302" s="17">
        <v>141</v>
      </c>
    </row>
    <row r="1303" spans="1:4" x14ac:dyDescent="0.25">
      <c r="A1303" s="17">
        <v>21500</v>
      </c>
      <c r="B1303" s="17" t="s">
        <v>127</v>
      </c>
      <c r="C1303" s="17" t="s">
        <v>143</v>
      </c>
      <c r="D1303" s="17">
        <v>141</v>
      </c>
    </row>
    <row r="1304" spans="1:4" x14ac:dyDescent="0.25">
      <c r="A1304" s="17">
        <v>21990</v>
      </c>
      <c r="B1304" s="17" t="s">
        <v>127</v>
      </c>
      <c r="C1304" s="17" t="s">
        <v>147</v>
      </c>
      <c r="D1304" s="17">
        <v>35</v>
      </c>
    </row>
    <row r="1305" spans="1:4" x14ac:dyDescent="0.25">
      <c r="A1305" s="17">
        <v>21980</v>
      </c>
      <c r="B1305" s="17" t="s">
        <v>127</v>
      </c>
      <c r="C1305" s="17" t="s">
        <v>64</v>
      </c>
      <c r="D1305" s="17">
        <v>35</v>
      </c>
    </row>
    <row r="1306" spans="1:4" x14ac:dyDescent="0.25">
      <c r="A1306" s="17">
        <v>22000</v>
      </c>
      <c r="B1306" s="17" t="s">
        <v>127</v>
      </c>
      <c r="C1306" s="17" t="s">
        <v>148</v>
      </c>
      <c r="D1306" s="17">
        <v>35</v>
      </c>
    </row>
    <row r="1307" spans="1:4" x14ac:dyDescent="0.25">
      <c r="A1307" s="17">
        <v>39252</v>
      </c>
      <c r="B1307" s="17" t="s">
        <v>67</v>
      </c>
      <c r="C1307" s="17" t="s">
        <v>134</v>
      </c>
      <c r="D1307" s="17">
        <v>30801</v>
      </c>
    </row>
    <row r="1308" spans="1:4" x14ac:dyDescent="0.25">
      <c r="A1308" s="17">
        <v>49150</v>
      </c>
      <c r="B1308" s="17" t="s">
        <v>73</v>
      </c>
      <c r="C1308" s="17" t="s">
        <v>118</v>
      </c>
      <c r="D1308" s="17">
        <v>40301</v>
      </c>
    </row>
    <row r="1309" spans="1:4" x14ac:dyDescent="0.25">
      <c r="A1309" s="17">
        <v>49287</v>
      </c>
      <c r="B1309" s="17" t="s">
        <v>73</v>
      </c>
      <c r="C1309" s="17" t="s">
        <v>138</v>
      </c>
      <c r="D1309" s="17">
        <v>40713</v>
      </c>
    </row>
    <row r="1310" spans="1:4" x14ac:dyDescent="0.25">
      <c r="A1310" s="17">
        <v>69280</v>
      </c>
      <c r="B1310" s="17" t="s">
        <v>84</v>
      </c>
      <c r="C1310" s="17" t="s">
        <v>170</v>
      </c>
      <c r="D1310" s="17">
        <v>61006</v>
      </c>
    </row>
    <row r="1311" spans="1:4" x14ac:dyDescent="0.25">
      <c r="A1311" s="17">
        <v>59302</v>
      </c>
      <c r="B1311" s="17" t="s">
        <v>131</v>
      </c>
      <c r="C1311" s="17" t="s">
        <v>160</v>
      </c>
      <c r="D1311" s="17">
        <v>51002</v>
      </c>
    </row>
    <row r="1312" spans="1:4" x14ac:dyDescent="0.25">
      <c r="A1312" s="17">
        <v>89100</v>
      </c>
      <c r="B1312" s="17" t="s">
        <v>99</v>
      </c>
      <c r="C1312" s="17" t="s">
        <v>174</v>
      </c>
      <c r="D1312" s="17">
        <v>70201</v>
      </c>
    </row>
    <row r="1313" spans="1:4" x14ac:dyDescent="0.25">
      <c r="A1313" s="17">
        <v>29001</v>
      </c>
      <c r="B1313" s="17" t="s">
        <v>127</v>
      </c>
      <c r="C1313" s="17" t="s">
        <v>127</v>
      </c>
      <c r="D1313" s="17">
        <v>20101</v>
      </c>
    </row>
    <row r="1314" spans="1:4" x14ac:dyDescent="0.25">
      <c r="A1314" s="17">
        <v>49285</v>
      </c>
      <c r="B1314" s="17" t="s">
        <v>73</v>
      </c>
      <c r="C1314" s="17" t="s">
        <v>138</v>
      </c>
      <c r="D1314" s="17">
        <v>40711</v>
      </c>
    </row>
    <row r="1315" spans="1:4" x14ac:dyDescent="0.25">
      <c r="A1315" s="17">
        <v>49286</v>
      </c>
      <c r="B1315" s="17" t="s">
        <v>73</v>
      </c>
      <c r="C1315" s="17" t="s">
        <v>138</v>
      </c>
      <c r="D1315" s="17">
        <v>40712</v>
      </c>
    </row>
    <row r="1316" spans="1:4" x14ac:dyDescent="0.25">
      <c r="A1316" s="17">
        <v>49012</v>
      </c>
      <c r="B1316" s="17" t="s">
        <v>73</v>
      </c>
      <c r="C1316" s="17" t="s">
        <v>73</v>
      </c>
      <c r="D1316" s="17">
        <v>40112</v>
      </c>
    </row>
    <row r="1317" spans="1:4" x14ac:dyDescent="0.25">
      <c r="A1317" s="17">
        <v>49011</v>
      </c>
      <c r="B1317" s="17" t="s">
        <v>73</v>
      </c>
      <c r="C1317" s="17" t="s">
        <v>73</v>
      </c>
      <c r="D1317" s="17">
        <v>40111</v>
      </c>
    </row>
    <row r="1318" spans="1:4" x14ac:dyDescent="0.25">
      <c r="A1318" s="17">
        <v>19215</v>
      </c>
      <c r="B1318" s="17" t="s">
        <v>45</v>
      </c>
      <c r="C1318" s="17" t="s">
        <v>45</v>
      </c>
      <c r="D1318" s="17">
        <v>10116</v>
      </c>
    </row>
    <row r="1319" spans="1:4" x14ac:dyDescent="0.25">
      <c r="A1319" s="17">
        <v>21350</v>
      </c>
      <c r="B1319" s="17" t="s">
        <v>127</v>
      </c>
      <c r="C1319" s="17" t="s">
        <v>148</v>
      </c>
      <c r="D1319" s="17">
        <v>21001</v>
      </c>
    </row>
    <row r="1320" spans="1:4" x14ac:dyDescent="0.25">
      <c r="A1320" s="17">
        <v>31351</v>
      </c>
      <c r="B1320" s="17" t="s">
        <v>127</v>
      </c>
      <c r="C1320" s="17" t="s">
        <v>148</v>
      </c>
      <c r="D1320" s="17">
        <v>21002</v>
      </c>
    </row>
    <row r="1321" spans="1:4" x14ac:dyDescent="0.25">
      <c r="A1321" s="17">
        <v>31352</v>
      </c>
      <c r="B1321" s="17" t="s">
        <v>127</v>
      </c>
      <c r="C1321" s="17" t="s">
        <v>148</v>
      </c>
      <c r="D1321" s="17">
        <v>21003</v>
      </c>
    </row>
    <row r="1322" spans="1:4" x14ac:dyDescent="0.25">
      <c r="A1322" s="17">
        <v>19776</v>
      </c>
      <c r="B1322" s="17" t="s">
        <v>45</v>
      </c>
      <c r="C1322" s="17" t="s">
        <v>113</v>
      </c>
      <c r="D1322" s="17">
        <v>10104</v>
      </c>
    </row>
    <row r="1323" spans="1:4" x14ac:dyDescent="0.25">
      <c r="A1323" s="17">
        <v>19790</v>
      </c>
      <c r="B1323" s="17" t="s">
        <v>45</v>
      </c>
      <c r="C1323" s="17" t="s">
        <v>113</v>
      </c>
      <c r="D1323" s="17">
        <v>10117</v>
      </c>
    </row>
    <row r="1324" spans="1:4" x14ac:dyDescent="0.25">
      <c r="A1324" s="17">
        <v>39004</v>
      </c>
      <c r="B1324" s="17" t="s">
        <v>67</v>
      </c>
      <c r="C1324" s="17" t="s">
        <v>67</v>
      </c>
      <c r="D1324" s="17">
        <v>30104</v>
      </c>
    </row>
    <row r="1325" spans="1:4" x14ac:dyDescent="0.25">
      <c r="A1325" s="17">
        <v>29004</v>
      </c>
      <c r="B1325" s="17" t="s">
        <v>127</v>
      </c>
      <c r="C1325" s="17" t="s">
        <v>148</v>
      </c>
      <c r="D1325" s="17">
        <v>21011</v>
      </c>
    </row>
    <row r="1326" spans="1:4" x14ac:dyDescent="0.25">
      <c r="A1326" s="17">
        <v>29003</v>
      </c>
      <c r="B1326" s="17" t="s">
        <v>127</v>
      </c>
      <c r="C1326" s="17" t="s">
        <v>147</v>
      </c>
      <c r="D1326" s="17">
        <v>20201</v>
      </c>
    </row>
    <row r="1327" spans="1:4" x14ac:dyDescent="0.25">
      <c r="A1327" s="17">
        <v>29002</v>
      </c>
      <c r="B1327" s="17" t="s">
        <v>127</v>
      </c>
      <c r="C1327" s="17" t="s">
        <v>64</v>
      </c>
      <c r="D1327" s="17">
        <v>20201</v>
      </c>
    </row>
    <row r="1328" spans="1:4" x14ac:dyDescent="0.25">
      <c r="A1328" s="17">
        <v>49803</v>
      </c>
      <c r="B1328" s="17" t="s">
        <v>73</v>
      </c>
      <c r="C1328" s="17" t="s">
        <v>73</v>
      </c>
      <c r="D1328" s="17">
        <v>40904</v>
      </c>
    </row>
    <row r="1329" spans="1:4" x14ac:dyDescent="0.25">
      <c r="A1329" s="17">
        <v>19884</v>
      </c>
      <c r="B1329" s="17" t="s">
        <v>45</v>
      </c>
      <c r="C1329" s="17" t="s">
        <v>114</v>
      </c>
      <c r="D1329" s="17">
        <v>11809</v>
      </c>
    </row>
    <row r="1330" spans="1:4" x14ac:dyDescent="0.25">
      <c r="A1330" s="17">
        <v>19883</v>
      </c>
      <c r="B1330" s="17" t="s">
        <v>45</v>
      </c>
      <c r="C1330" s="17" t="s">
        <v>114</v>
      </c>
      <c r="D1330" s="17">
        <v>11808</v>
      </c>
    </row>
    <row r="1331" spans="1:4" x14ac:dyDescent="0.25">
      <c r="A1331" s="17">
        <v>19877</v>
      </c>
      <c r="B1331" s="17" t="s">
        <v>45</v>
      </c>
      <c r="C1331" s="17" t="s">
        <v>114</v>
      </c>
      <c r="D1331" s="17">
        <v>11803</v>
      </c>
    </row>
    <row r="1332" spans="1:4" x14ac:dyDescent="0.25">
      <c r="A1332" s="17">
        <v>19228</v>
      </c>
      <c r="B1332" s="17" t="s">
        <v>45</v>
      </c>
      <c r="C1332" s="17" t="s">
        <v>45</v>
      </c>
      <c r="D1332" s="17">
        <v>10124</v>
      </c>
    </row>
    <row r="1333" spans="1:4" x14ac:dyDescent="0.25">
      <c r="A1333" s="17">
        <v>19226</v>
      </c>
      <c r="B1333" s="17" t="s">
        <v>45</v>
      </c>
      <c r="C1333" s="17" t="s">
        <v>45</v>
      </c>
      <c r="D1333" s="17">
        <v>10124</v>
      </c>
    </row>
    <row r="1334" spans="1:4" x14ac:dyDescent="0.25">
      <c r="A1334" s="17">
        <v>19227</v>
      </c>
      <c r="B1334" s="17" t="s">
        <v>45</v>
      </c>
      <c r="C1334" s="17" t="s">
        <v>45</v>
      </c>
      <c r="D1334" s="17">
        <v>10124</v>
      </c>
    </row>
    <row r="1335" spans="1:4" x14ac:dyDescent="0.25">
      <c r="A1335" s="17">
        <v>19229</v>
      </c>
      <c r="B1335" s="17" t="s">
        <v>45</v>
      </c>
      <c r="C1335" s="17" t="s">
        <v>45</v>
      </c>
      <c r="D1335" s="17">
        <v>10124</v>
      </c>
    </row>
    <row r="1336" spans="1:4" x14ac:dyDescent="0.25">
      <c r="A1336" s="17">
        <v>19211</v>
      </c>
      <c r="B1336" s="17" t="s">
        <v>45</v>
      </c>
      <c r="C1336" s="17" t="s">
        <v>45</v>
      </c>
      <c r="D1336" s="17">
        <v>10112</v>
      </c>
    </row>
    <row r="1337" spans="1:4" x14ac:dyDescent="0.25">
      <c r="A1337" s="17">
        <v>19230</v>
      </c>
      <c r="B1337" s="17" t="s">
        <v>45</v>
      </c>
      <c r="C1337" s="17" t="s">
        <v>45</v>
      </c>
      <c r="D1337" s="17">
        <v>10125</v>
      </c>
    </row>
    <row r="1338" spans="1:4" x14ac:dyDescent="0.25">
      <c r="A1338" s="17">
        <v>29005</v>
      </c>
      <c r="B1338" s="17" t="s">
        <v>127</v>
      </c>
      <c r="C1338" s="17" t="s">
        <v>148</v>
      </c>
      <c r="D1338" s="17">
        <v>21001</v>
      </c>
    </row>
  </sheetData>
  <autoFilter ref="A2:C1338" xr:uid="{18B63433-74AB-4730-B73E-F85AFFBB7D9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1FB91-4CC1-4CE0-B870-EDFBA096DF66}">
  <dimension ref="B4:B8"/>
  <sheetViews>
    <sheetView workbookViewId="0">
      <selection activeCell="C12" sqref="C12"/>
    </sheetView>
  </sheetViews>
  <sheetFormatPr baseColWidth="10" defaultRowHeight="15.75" x14ac:dyDescent="0.25"/>
  <sheetData>
    <row r="4" spans="2:2" x14ac:dyDescent="0.25">
      <c r="B4" s="16" t="s">
        <v>176</v>
      </c>
    </row>
    <row r="5" spans="2:2" x14ac:dyDescent="0.25">
      <c r="B5" s="13" t="s">
        <v>48</v>
      </c>
    </row>
    <row r="6" spans="2:2" x14ac:dyDescent="0.25">
      <c r="B6" s="13" t="s">
        <v>52</v>
      </c>
    </row>
    <row r="7" spans="2:2" x14ac:dyDescent="0.25">
      <c r="B7" s="13" t="s">
        <v>177</v>
      </c>
    </row>
    <row r="8" spans="2:2" x14ac:dyDescent="0.25">
      <c r="B8" s="13"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Registro</vt:lpstr>
      <vt:lpstr>Instructivo</vt:lpstr>
      <vt:lpstr>Clasificación</vt:lpstr>
      <vt:lpstr>RVN</vt:lpstr>
      <vt:lpstr>Estado del Proyecto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Greivin Rodriguez Rojas</cp:lastModifiedBy>
  <dcterms:created xsi:type="dcterms:W3CDTF">2021-06-10T22:01:27Z</dcterms:created>
  <dcterms:modified xsi:type="dcterms:W3CDTF">2021-11-12T19:34:37Z</dcterms:modified>
</cp:coreProperties>
</file>