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Carpeta compartida RH\Proceso Compensación y Beneficios\Indice de transparencia\Situación salarial\"/>
    </mc:Choice>
  </mc:AlternateContent>
  <bookViews>
    <workbookView xWindow="-120" yWindow="-120" windowWidth="20730" windowHeight="11160"/>
  </bookViews>
  <sheets>
    <sheet name="Funcionarios activos" sheetId="1" r:id="rId1"/>
  </sheets>
  <definedNames>
    <definedName name="_xlnm._FilterDatabase" localSheetId="0" hidden="1">'Funcionarios activos'!$A$1:$J$464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9" i="1" l="1"/>
  <c r="J60" i="1"/>
  <c r="J71" i="1"/>
  <c r="J368" i="1"/>
  <c r="J73" i="1"/>
  <c r="J74" i="1"/>
  <c r="J75" i="1"/>
  <c r="J461" i="1"/>
  <c r="J458" i="1"/>
  <c r="J234" i="1"/>
  <c r="J336" i="1"/>
  <c r="J318" i="1"/>
  <c r="J2" i="1"/>
  <c r="J155" i="1"/>
  <c r="J320" i="1"/>
  <c r="J350" i="1"/>
  <c r="J400" i="1"/>
  <c r="J265" i="1"/>
  <c r="J176" i="1"/>
  <c r="J267" i="1"/>
  <c r="J12" i="1"/>
  <c r="J373" i="1"/>
  <c r="J296" i="1"/>
  <c r="J288" i="1"/>
  <c r="J269" i="1"/>
  <c r="J79" i="1"/>
  <c r="J80" i="1"/>
  <c r="J339" i="1"/>
  <c r="J81" i="1"/>
  <c r="J385" i="1"/>
  <c r="J147" i="1"/>
  <c r="J435" i="1"/>
  <c r="J286" i="1"/>
  <c r="J382" i="1"/>
  <c r="J353" i="1"/>
  <c r="J343" i="1"/>
  <c r="J294" i="1"/>
  <c r="J86" i="1"/>
  <c r="J370" i="1"/>
  <c r="J129" i="1"/>
  <c r="J329" i="1"/>
  <c r="J14" i="1"/>
  <c r="J262" i="1"/>
  <c r="J89" i="1"/>
  <c r="J237" i="1"/>
  <c r="J212" i="1"/>
  <c r="J434" i="1"/>
  <c r="J386" i="1"/>
  <c r="J462" i="1"/>
  <c r="J83" i="1"/>
  <c r="J431" i="1"/>
  <c r="J351" i="1"/>
  <c r="J56" i="1"/>
  <c r="J19" i="1"/>
  <c r="J251" i="1"/>
  <c r="J253" i="1"/>
  <c r="J151" i="1"/>
  <c r="J444" i="1"/>
  <c r="J97" i="1"/>
  <c r="J440" i="1"/>
  <c r="J99" i="1"/>
  <c r="J298" i="1"/>
  <c r="J345" i="1"/>
  <c r="J374" i="1"/>
  <c r="J309" i="1"/>
  <c r="J100" i="1"/>
  <c r="J101" i="1"/>
  <c r="J390" i="1"/>
  <c r="J154" i="1"/>
  <c r="J103" i="1"/>
  <c r="J173" i="1"/>
  <c r="J272" i="1"/>
  <c r="J387" i="1"/>
  <c r="J291" i="1"/>
  <c r="J17" i="1"/>
  <c r="J131" i="1"/>
  <c r="J268" i="1"/>
  <c r="J38" i="1"/>
  <c r="J450" i="1"/>
  <c r="J446" i="1"/>
  <c r="J106" i="1"/>
  <c r="J292" i="1"/>
  <c r="J107" i="1"/>
  <c r="J281" i="1"/>
  <c r="J439" i="1"/>
  <c r="J182" i="1"/>
  <c r="J203" i="1"/>
  <c r="J109" i="1"/>
  <c r="J348" i="1"/>
  <c r="J380" i="1"/>
  <c r="J110" i="1"/>
  <c r="J412" i="1"/>
  <c r="J379" i="1"/>
  <c r="J395" i="1"/>
  <c r="J349" i="1"/>
  <c r="J324" i="1"/>
  <c r="J430" i="1"/>
  <c r="J397" i="1"/>
  <c r="J111" i="1"/>
  <c r="J90" i="1"/>
  <c r="J96" i="1"/>
  <c r="J113" i="1"/>
  <c r="J51" i="1"/>
  <c r="J114" i="1"/>
  <c r="J21" i="1"/>
  <c r="J26" i="1"/>
  <c r="J116" i="1"/>
  <c r="J166" i="1"/>
  <c r="J221" i="1"/>
  <c r="J117" i="1"/>
  <c r="J119" i="1"/>
  <c r="J358" i="1"/>
  <c r="J24" i="1"/>
  <c r="J146" i="1"/>
  <c r="J172" i="1"/>
  <c r="J63" i="1"/>
  <c r="J408" i="1"/>
  <c r="J120" i="1"/>
  <c r="J323" i="1"/>
  <c r="J389" i="1"/>
  <c r="J271" i="1"/>
  <c r="J425" i="1"/>
  <c r="J122" i="1"/>
  <c r="J169" i="1"/>
  <c r="J338" i="1"/>
  <c r="J184" i="1"/>
  <c r="J325" i="1"/>
  <c r="J87" i="1"/>
  <c r="J124" i="1"/>
  <c r="J377" i="1"/>
  <c r="J376" i="1"/>
  <c r="J127" i="1"/>
  <c r="J128" i="1"/>
  <c r="J246" i="1"/>
  <c r="J406" i="1"/>
  <c r="J303" i="1"/>
  <c r="J11" i="1"/>
  <c r="J447" i="1"/>
  <c r="J16" i="1"/>
  <c r="J383" i="1"/>
  <c r="J347" i="1"/>
  <c r="J130" i="1"/>
  <c r="J261" i="1"/>
  <c r="J300" i="1"/>
  <c r="J132" i="1"/>
  <c r="J330" i="1"/>
  <c r="J413" i="1"/>
  <c r="J302" i="1"/>
  <c r="J181" i="1"/>
  <c r="J264" i="1"/>
  <c r="J424" i="1"/>
  <c r="J27" i="1"/>
  <c r="J257" i="1"/>
  <c r="J449" i="1"/>
  <c r="J398" i="1"/>
  <c r="J108" i="1"/>
  <c r="J361" i="1"/>
  <c r="J396" i="1"/>
  <c r="J135" i="1"/>
  <c r="J136" i="1"/>
  <c r="J428" i="1"/>
  <c r="J137" i="1"/>
  <c r="J363" i="1"/>
  <c r="J405" i="1"/>
  <c r="J226" i="1"/>
  <c r="J436" i="1"/>
  <c r="J245" i="1"/>
  <c r="J414" i="1"/>
  <c r="J55" i="1"/>
  <c r="J64" i="1"/>
  <c r="J220" i="1"/>
  <c r="J94" i="1"/>
  <c r="J141" i="1"/>
  <c r="J23" i="1"/>
  <c r="J334" i="1"/>
  <c r="J191" i="1"/>
  <c r="J276" i="1"/>
  <c r="J143" i="1"/>
  <c r="J144" i="1"/>
  <c r="J331" i="1"/>
  <c r="J308" i="1"/>
  <c r="J145" i="1"/>
  <c r="J30" i="1"/>
  <c r="J252" i="1"/>
  <c r="J215" i="1"/>
  <c r="J35" i="1"/>
  <c r="J254" i="1"/>
  <c r="J134" i="1"/>
  <c r="J200" i="1"/>
  <c r="J445" i="1"/>
  <c r="J457" i="1"/>
  <c r="J442" i="1"/>
  <c r="J437" i="1"/>
  <c r="J384" i="1"/>
  <c r="J299" i="1"/>
  <c r="J58" i="1"/>
  <c r="J148" i="1"/>
  <c r="J360" i="1"/>
  <c r="J149" i="1"/>
  <c r="J260" i="1"/>
  <c r="J250" i="1"/>
  <c r="J404" i="1"/>
  <c r="J455" i="1"/>
  <c r="J5" i="1"/>
  <c r="J125" i="1"/>
  <c r="J337" i="1"/>
  <c r="J156" i="1"/>
  <c r="J258" i="1"/>
  <c r="J157" i="1"/>
  <c r="J213" i="1"/>
  <c r="J259" i="1"/>
  <c r="J159" i="1"/>
  <c r="J68" i="1"/>
  <c r="J8" i="1"/>
  <c r="J163" i="1"/>
  <c r="J82" i="1"/>
  <c r="J256" i="1"/>
  <c r="J375" i="1"/>
  <c r="J161" i="1"/>
  <c r="J162" i="1"/>
  <c r="J313" i="1"/>
  <c r="J183" i="1"/>
  <c r="J164" i="1"/>
  <c r="J165" i="1"/>
  <c r="J319" i="1"/>
  <c r="J10" i="1"/>
  <c r="J104" i="1"/>
  <c r="J167" i="1"/>
  <c r="J62" i="1"/>
  <c r="J201" i="1"/>
  <c r="J210" i="1"/>
  <c r="J321" i="1"/>
  <c r="J198" i="1"/>
  <c r="J459" i="1"/>
  <c r="J57" i="1"/>
  <c r="J448" i="1"/>
  <c r="J9" i="1"/>
  <c r="J422" i="1"/>
  <c r="J92" i="1"/>
  <c r="J84" i="1"/>
  <c r="J415" i="1"/>
  <c r="J416" i="1"/>
  <c r="J417" i="1"/>
  <c r="J418" i="1"/>
  <c r="J419" i="1"/>
  <c r="J352" i="1"/>
  <c r="J326" i="1"/>
  <c r="J314" i="1"/>
  <c r="J312" i="1"/>
  <c r="J50" i="1"/>
  <c r="J451" i="1"/>
  <c r="J310" i="1"/>
  <c r="J175" i="1"/>
  <c r="J341" i="1"/>
  <c r="J36" i="1"/>
  <c r="J177" i="1"/>
  <c r="J452" i="1"/>
  <c r="J270" i="1"/>
  <c r="J179" i="1"/>
  <c r="J357" i="1"/>
  <c r="J392" i="1"/>
  <c r="J335" i="1"/>
  <c r="J441" i="1"/>
  <c r="J53" i="1"/>
  <c r="J285" i="1"/>
  <c r="J37" i="1"/>
  <c r="J66" i="1"/>
  <c r="J388" i="1"/>
  <c r="J287" i="1"/>
  <c r="J315" i="1"/>
  <c r="J185" i="1"/>
  <c r="J187" i="1"/>
  <c r="J39" i="1"/>
  <c r="J152" i="1"/>
  <c r="J409" i="1"/>
  <c r="J378" i="1"/>
  <c r="J316" i="1"/>
  <c r="J170" i="1"/>
  <c r="J228" i="1"/>
  <c r="J342" i="1"/>
  <c r="J429" i="1"/>
  <c r="J25" i="1"/>
  <c r="J85" i="1"/>
  <c r="J279" i="1"/>
  <c r="J189" i="1"/>
  <c r="J420" i="1"/>
  <c r="J190" i="1"/>
  <c r="J273" i="1"/>
  <c r="J160" i="1"/>
  <c r="J193" i="1"/>
  <c r="J194" i="1"/>
  <c r="J41" i="1"/>
  <c r="J364" i="1"/>
  <c r="J192" i="1"/>
  <c r="J456" i="1"/>
  <c r="J243" i="1"/>
  <c r="J33" i="1"/>
  <c r="J195" i="1"/>
  <c r="J196" i="1"/>
  <c r="J218" i="1"/>
  <c r="J197" i="1"/>
  <c r="J199" i="1"/>
  <c r="J295" i="1"/>
  <c r="J204" i="1"/>
  <c r="J381" i="1"/>
  <c r="J427" i="1"/>
  <c r="J61" i="1"/>
  <c r="J239" i="1"/>
  <c r="J42" i="1"/>
  <c r="J235" i="1"/>
  <c r="J98" i="1"/>
  <c r="J247" i="1"/>
  <c r="J49" i="1"/>
  <c r="J248" i="1"/>
  <c r="J356" i="1"/>
  <c r="J88" i="1"/>
  <c r="J202" i="1"/>
  <c r="J278" i="1"/>
  <c r="J306" i="1"/>
  <c r="J327" i="1"/>
  <c r="J463" i="1"/>
  <c r="J205" i="1"/>
  <c r="J275" i="1"/>
  <c r="J289" i="1"/>
  <c r="J453" i="1"/>
  <c r="J207" i="1"/>
  <c r="J359" i="1"/>
  <c r="J438" i="1"/>
  <c r="J407" i="1"/>
  <c r="J208" i="1"/>
  <c r="J305" i="1"/>
  <c r="J362" i="1"/>
  <c r="J44" i="1"/>
  <c r="J301" i="1"/>
  <c r="J138" i="1"/>
  <c r="J206" i="1"/>
  <c r="J366" i="1"/>
  <c r="J367" i="1"/>
  <c r="J6" i="1"/>
  <c r="J402" i="1"/>
  <c r="J454" i="1"/>
  <c r="J126" i="1"/>
  <c r="J118" i="1"/>
  <c r="J216" i="1"/>
  <c r="J282" i="1"/>
  <c r="J217" i="1"/>
  <c r="J421" i="1"/>
  <c r="J340" i="1"/>
  <c r="J311" i="1"/>
  <c r="J249" i="1"/>
  <c r="J225" i="1"/>
  <c r="J219" i="1"/>
  <c r="J168" i="1"/>
  <c r="J410" i="1"/>
  <c r="J4" i="1"/>
  <c r="J365" i="1"/>
  <c r="J423" i="1"/>
  <c r="J317" i="1"/>
  <c r="J47" i="1"/>
  <c r="J171" i="1"/>
  <c r="J344" i="1"/>
  <c r="J95" i="1"/>
  <c r="J255" i="1"/>
  <c r="J54" i="1"/>
  <c r="J102" i="1"/>
  <c r="J158" i="1"/>
  <c r="J222" i="1"/>
  <c r="J346" i="1"/>
  <c r="J112" i="1"/>
  <c r="J211" i="1"/>
  <c r="J7" i="1"/>
  <c r="J214" i="1"/>
  <c r="J22" i="1"/>
  <c r="J283" i="1"/>
  <c r="J290" i="1"/>
  <c r="J297" i="1"/>
  <c r="J72" i="1"/>
  <c r="J304" i="1"/>
  <c r="J307" i="1"/>
  <c r="J133" i="1"/>
  <c r="J174" i="1"/>
  <c r="J242" i="1"/>
  <c r="J240" i="1"/>
  <c r="J115" i="1"/>
  <c r="J224" i="1"/>
  <c r="J34" i="1"/>
  <c r="J15" i="1"/>
  <c r="J67" i="1"/>
  <c r="J394" i="1"/>
  <c r="J399" i="1"/>
  <c r="J403" i="1"/>
  <c r="J371" i="1"/>
  <c r="J393" i="1"/>
  <c r="J411" i="1"/>
  <c r="J433" i="1"/>
  <c r="J20" i="1"/>
  <c r="J46" i="1"/>
  <c r="J52" i="1"/>
  <c r="J65" i="1"/>
  <c r="J105" i="1"/>
  <c r="J188" i="1"/>
  <c r="J45" i="1"/>
  <c r="J28" i="1"/>
  <c r="J31" i="1"/>
  <c r="J40" i="1"/>
  <c r="J91" i="1"/>
  <c r="J263" i="1"/>
  <c r="J401" i="1"/>
  <c r="J18" i="1"/>
  <c r="J29" i="1"/>
  <c r="J32" i="1"/>
  <c r="J48" i="1"/>
  <c r="J77" i="1"/>
  <c r="J78" i="1"/>
  <c r="J121" i="1"/>
  <c r="J123" i="1"/>
  <c r="J139" i="1"/>
  <c r="J142" i="1"/>
  <c r="J178" i="1"/>
  <c r="J223" i="1"/>
  <c r="J233" i="1"/>
  <c r="J369" i="1"/>
  <c r="J372" i="1"/>
  <c r="J70" i="1"/>
  <c r="J153" i="1"/>
  <c r="J280" i="1"/>
  <c r="J266" i="1"/>
  <c r="J274" i="1"/>
  <c r="J13" i="1"/>
  <c r="J186" i="1"/>
  <c r="J43" i="1"/>
  <c r="J443" i="1"/>
  <c r="J3" i="1"/>
  <c r="J328" i="1"/>
  <c r="J391" i="1"/>
  <c r="J93" i="1"/>
  <c r="J140" i="1"/>
  <c r="J180" i="1"/>
  <c r="J227" i="1"/>
  <c r="J333" i="1"/>
  <c r="J322" i="1"/>
  <c r="J426" i="1"/>
  <c r="J244" i="1"/>
  <c r="J59" i="1"/>
  <c r="J229" i="1"/>
  <c r="J277" i="1"/>
  <c r="J230" i="1"/>
  <c r="J293" i="1"/>
  <c r="J231" i="1"/>
  <c r="J232" i="1"/>
  <c r="J76" i="1"/>
  <c r="J355" i="1"/>
  <c r="J236" i="1"/>
  <c r="J432" i="1"/>
  <c r="J284" i="1"/>
  <c r="J354" i="1"/>
  <c r="J209" i="1"/>
  <c r="J238" i="1"/>
  <c r="J150" i="1"/>
  <c r="J332" i="1"/>
  <c r="J241" i="1"/>
  <c r="J460" i="1"/>
</calcChain>
</file>

<file path=xl/comments1.xml><?xml version="1.0" encoding="utf-8"?>
<comments xmlns="http://schemas.openxmlformats.org/spreadsheetml/2006/main">
  <authors>
    <author>Randall Mora Rojas</author>
  </authors>
  <commentList>
    <comment ref="B252" authorId="0" shapeId="0">
      <text>
        <r>
          <rPr>
            <b/>
            <sz val="9"/>
            <color indexed="81"/>
            <rFont val="Tahoma"/>
            <family val="2"/>
          </rPr>
          <t>Randall Mora Rojas:</t>
        </r>
        <r>
          <rPr>
            <sz val="9"/>
            <color indexed="81"/>
            <rFont val="Tahoma"/>
            <family val="2"/>
          </rPr>
          <t xml:space="preserve">
Asignado a la Direccion Ejecutiva según Oficio DIE-06-15-3578 y para 2017 a Serv. Generales</t>
        </r>
      </text>
    </comment>
    <comment ref="B260" authorId="0" shapeId="0">
      <text>
        <r>
          <rPr>
            <b/>
            <sz val="9"/>
            <color indexed="81"/>
            <rFont val="Tahoma"/>
            <family val="2"/>
          </rPr>
          <t>Randall Mora Rojas:</t>
        </r>
        <r>
          <rPr>
            <sz val="9"/>
            <color indexed="81"/>
            <rFont val="Tahoma"/>
            <family val="2"/>
          </rPr>
          <t xml:space="preserve">
Asignado a la Direccion Ejecutiva para BCIE según DIE-06-15-3578</t>
        </r>
      </text>
    </comment>
    <comment ref="B263" authorId="0" shapeId="0">
      <text>
        <r>
          <rPr>
            <b/>
            <sz val="9"/>
            <color indexed="81"/>
            <rFont val="Tahoma"/>
            <family val="2"/>
          </rPr>
          <t>Randall Mora Rojas:</t>
        </r>
        <r>
          <rPr>
            <sz val="9"/>
            <color indexed="81"/>
            <rFont val="Tahoma"/>
            <family val="2"/>
          </rPr>
          <t xml:space="preserve">
Asignado a Direccion Ejecutiva para BCIE según ofiicio DIE-06-15-3578 del 17/05/2015</t>
        </r>
      </text>
    </comment>
    <comment ref="B264" authorId="0" shapeId="0">
      <text>
        <r>
          <rPr>
            <b/>
            <sz val="9"/>
            <color indexed="81"/>
            <rFont val="Tahoma"/>
            <family val="2"/>
          </rPr>
          <t>Randall Mora Rojas:</t>
        </r>
        <r>
          <rPr>
            <sz val="9"/>
            <color indexed="81"/>
            <rFont val="Tahoma"/>
            <family val="2"/>
          </rPr>
          <t xml:space="preserve">
Asignado a Direccion Ejecutiva para BCIE según ofiicio DIE-06-15-3578 del 17/05/2015</t>
        </r>
      </text>
    </comment>
  </commentList>
</comments>
</file>

<file path=xl/sharedStrings.xml><?xml version="1.0" encoding="utf-8"?>
<sst xmlns="http://schemas.openxmlformats.org/spreadsheetml/2006/main" count="1155" uniqueCount="295">
  <si>
    <t>DERECHO</t>
  </si>
  <si>
    <t>503560</t>
  </si>
  <si>
    <t>503555</t>
  </si>
  <si>
    <t>503557</t>
  </si>
  <si>
    <t>503558</t>
  </si>
  <si>
    <t>503527</t>
  </si>
  <si>
    <t>503561</t>
  </si>
  <si>
    <t>500019</t>
  </si>
  <si>
    <t>000101</t>
  </si>
  <si>
    <t>503603</t>
  </si>
  <si>
    <t>503604</t>
  </si>
  <si>
    <t>503626</t>
  </si>
  <si>
    <t>503553</t>
  </si>
  <si>
    <t>503528</t>
  </si>
  <si>
    <t>503529</t>
  </si>
  <si>
    <t>503539</t>
  </si>
  <si>
    <t>503540</t>
  </si>
  <si>
    <t>503562</t>
  </si>
  <si>
    <t>503566</t>
  </si>
  <si>
    <t>503635</t>
  </si>
  <si>
    <t>503627</t>
  </si>
  <si>
    <t>503628</t>
  </si>
  <si>
    <t>503629</t>
  </si>
  <si>
    <t>503630</t>
  </si>
  <si>
    <t>503631</t>
  </si>
  <si>
    <t>503632</t>
  </si>
  <si>
    <t>503633</t>
  </si>
  <si>
    <t>503538</t>
  </si>
  <si>
    <t>503559</t>
  </si>
  <si>
    <t>503581</t>
  </si>
  <si>
    <t>GEOGRAFIA</t>
  </si>
  <si>
    <t>500347</t>
  </si>
  <si>
    <t>503565</t>
  </si>
  <si>
    <t>503600</t>
  </si>
  <si>
    <t>503601</t>
  </si>
  <si>
    <t>503602</t>
  </si>
  <si>
    <t>500003</t>
  </si>
  <si>
    <t>AUDITORIA</t>
  </si>
  <si>
    <t>DIRECTOR EJECUTIVO</t>
  </si>
  <si>
    <t>ADMINISTRADOR 1</t>
  </si>
  <si>
    <t>ADMINISTRACION-NEGOCIOS</t>
  </si>
  <si>
    <t>503582</t>
  </si>
  <si>
    <t>503587</t>
  </si>
  <si>
    <t>503580</t>
  </si>
  <si>
    <t>503556</t>
  </si>
  <si>
    <t>CONDUCTOR DE SERVICIO CIVIL 2</t>
  </si>
  <si>
    <t>DIGITACION</t>
  </si>
  <si>
    <t>500626</t>
  </si>
  <si>
    <t>503563</t>
  </si>
  <si>
    <t>503634</t>
  </si>
  <si>
    <t>503532</t>
  </si>
  <si>
    <t>503567</t>
  </si>
  <si>
    <t>503568</t>
  </si>
  <si>
    <t>503569</t>
  </si>
  <si>
    <t>503570</t>
  </si>
  <si>
    <t>503571</t>
  </si>
  <si>
    <t>500401</t>
  </si>
  <si>
    <t>500025</t>
  </si>
  <si>
    <t>500143</t>
  </si>
  <si>
    <t>500027</t>
  </si>
  <si>
    <t>500142</t>
  </si>
  <si>
    <t>503594</t>
  </si>
  <si>
    <t>503554</t>
  </si>
  <si>
    <t>500010</t>
  </si>
  <si>
    <t>500582</t>
  </si>
  <si>
    <t>503636</t>
  </si>
  <si>
    <t>503637</t>
  </si>
  <si>
    <t>500627</t>
  </si>
  <si>
    <t>500632</t>
  </si>
  <si>
    <t>500149</t>
  </si>
  <si>
    <t>503564</t>
  </si>
  <si>
    <t>500021</t>
  </si>
  <si>
    <t>503605</t>
  </si>
  <si>
    <t>503606</t>
  </si>
  <si>
    <t>503607</t>
  </si>
  <si>
    <t>503608</t>
  </si>
  <si>
    <t>503531</t>
  </si>
  <si>
    <t>503533</t>
  </si>
  <si>
    <t>503609</t>
  </si>
  <si>
    <t>503610</t>
  </si>
  <si>
    <t>503611</t>
  </si>
  <si>
    <t>503612</t>
  </si>
  <si>
    <t>503613</t>
  </si>
  <si>
    <t>503614</t>
  </si>
  <si>
    <t>503615</t>
  </si>
  <si>
    <t>503616</t>
  </si>
  <si>
    <t>503617</t>
  </si>
  <si>
    <t>503618</t>
  </si>
  <si>
    <t>503619</t>
  </si>
  <si>
    <t>503620</t>
  </si>
  <si>
    <t>503621</t>
  </si>
  <si>
    <t>503622</t>
  </si>
  <si>
    <t>503623</t>
  </si>
  <si>
    <t>503624</t>
  </si>
  <si>
    <t>503625</t>
  </si>
  <si>
    <t>INGENIERIA CIVIL</t>
  </si>
  <si>
    <t>503545</t>
  </si>
  <si>
    <t>TOPOGRAFIA</t>
  </si>
  <si>
    <t>500338</t>
  </si>
  <si>
    <t>SERVICIOS BASICOS</t>
  </si>
  <si>
    <t>AUDITOR GENERAL</t>
  </si>
  <si>
    <t>500298</t>
  </si>
  <si>
    <t>500413</t>
  </si>
  <si>
    <t>500353</t>
  </si>
  <si>
    <t>500024</t>
  </si>
  <si>
    <t>500012</t>
  </si>
  <si>
    <t>ARQUITECTURA</t>
  </si>
  <si>
    <t>500403</t>
  </si>
  <si>
    <t>500145</t>
  </si>
  <si>
    <t>503583</t>
  </si>
  <si>
    <t>CONSTRUCCION CIVIL</t>
  </si>
  <si>
    <t>500597</t>
  </si>
  <si>
    <t>503572</t>
  </si>
  <si>
    <t>503574</t>
  </si>
  <si>
    <t>503575</t>
  </si>
  <si>
    <t>503576</t>
  </si>
  <si>
    <t>503577</t>
  </si>
  <si>
    <t>503578</t>
  </si>
  <si>
    <t>503579</t>
  </si>
  <si>
    <t>503573</t>
  </si>
  <si>
    <t>503542</t>
  </si>
  <si>
    <t>503543</t>
  </si>
  <si>
    <t>INGENIERIA INDUSTRIAL</t>
  </si>
  <si>
    <t>503588</t>
  </si>
  <si>
    <t>503589</t>
  </si>
  <si>
    <t>503584</t>
  </si>
  <si>
    <t>503586</t>
  </si>
  <si>
    <t>503590</t>
  </si>
  <si>
    <t>503591</t>
  </si>
  <si>
    <t>503592</t>
  </si>
  <si>
    <t>503593</t>
  </si>
  <si>
    <t>503544</t>
  </si>
  <si>
    <t>503536</t>
  </si>
  <si>
    <t>503550</t>
  </si>
  <si>
    <t>503541</t>
  </si>
  <si>
    <t>503549</t>
  </si>
  <si>
    <t>503547</t>
  </si>
  <si>
    <t>503546</t>
  </si>
  <si>
    <t>503548</t>
  </si>
  <si>
    <t>500017</t>
  </si>
  <si>
    <t>502900</t>
  </si>
  <si>
    <t>502901</t>
  </si>
  <si>
    <t>502902</t>
  </si>
  <si>
    <t>502903</t>
  </si>
  <si>
    <t>502904</t>
  </si>
  <si>
    <t>502905</t>
  </si>
  <si>
    <t>502906</t>
  </si>
  <si>
    <t>502907</t>
  </si>
  <si>
    <t>502908</t>
  </si>
  <si>
    <t>502909</t>
  </si>
  <si>
    <t>502910</t>
  </si>
  <si>
    <t>503595</t>
  </si>
  <si>
    <t>503596</t>
  </si>
  <si>
    <t>503597</t>
  </si>
  <si>
    <t>503598</t>
  </si>
  <si>
    <t>503599</t>
  </si>
  <si>
    <t>ADMINISTRACION-GENERALISTA</t>
  </si>
  <si>
    <t>LABORES VARIAS DE OFICINA</t>
  </si>
  <si>
    <t>503643</t>
  </si>
  <si>
    <t>503644</t>
  </si>
  <si>
    <t>503645</t>
  </si>
  <si>
    <t>503646</t>
  </si>
  <si>
    <t>503647</t>
  </si>
  <si>
    <t>503648</t>
  </si>
  <si>
    <t>502899</t>
  </si>
  <si>
    <t>500631</t>
  </si>
  <si>
    <t>500625</t>
  </si>
  <si>
    <t>503530</t>
  </si>
  <si>
    <t>503537</t>
  </si>
  <si>
    <t>503534</t>
  </si>
  <si>
    <t>503535</t>
  </si>
  <si>
    <t>503551</t>
  </si>
  <si>
    <t>503552</t>
  </si>
  <si>
    <t>500381</t>
  </si>
  <si>
    <t>SALUD, SEGURIDAD E HIGIENE OCUPACIONAL</t>
  </si>
  <si>
    <t>MANTENIMIENTO EQUIPO COMPUTO</t>
  </si>
  <si>
    <t>INFORMATICA Y COMPUTACION</t>
  </si>
  <si>
    <t>500624</t>
  </si>
  <si>
    <t>500630</t>
  </si>
  <si>
    <t>500629</t>
  </si>
  <si>
    <t>500151</t>
  </si>
  <si>
    <t>000102</t>
  </si>
  <si>
    <t>CONSERVACION VIAL</t>
  </si>
  <si>
    <t>503638</t>
  </si>
  <si>
    <t>503639</t>
  </si>
  <si>
    <t>503640</t>
  </si>
  <si>
    <t>503641</t>
  </si>
  <si>
    <t>503642</t>
  </si>
  <si>
    <t>500023</t>
  </si>
  <si>
    <t>500147</t>
  </si>
  <si>
    <t>500148</t>
  </si>
  <si>
    <t>PERIODISMO</t>
  </si>
  <si>
    <t>LABORES BASICAS DE MANTENIMIENTO</t>
  </si>
  <si>
    <t>ARCHIVISTICA</t>
  </si>
  <si>
    <t>500146</t>
  </si>
  <si>
    <t>ADMINISTRACION PUBLICA</t>
  </si>
  <si>
    <t>000203</t>
  </si>
  <si>
    <t>000204</t>
  </si>
  <si>
    <t>000205</t>
  </si>
  <si>
    <t>000206</t>
  </si>
  <si>
    <t>000207</t>
  </si>
  <si>
    <t>014850</t>
  </si>
  <si>
    <t>012682</t>
  </si>
  <si>
    <t>015573</t>
  </si>
  <si>
    <t>029849</t>
  </si>
  <si>
    <t>012446</t>
  </si>
  <si>
    <t>013804</t>
  </si>
  <si>
    <t>013926</t>
  </si>
  <si>
    <t>012367</t>
  </si>
  <si>
    <t>030185</t>
  </si>
  <si>
    <t>101553</t>
  </si>
  <si>
    <t>016101</t>
  </si>
  <si>
    <t>030549</t>
  </si>
  <si>
    <t>015323</t>
  </si>
  <si>
    <t>030403</t>
  </si>
  <si>
    <t>095650</t>
  </si>
  <si>
    <t>016750</t>
  </si>
  <si>
    <t>902030</t>
  </si>
  <si>
    <t>902027</t>
  </si>
  <si>
    <t>902022</t>
  </si>
  <si>
    <t>902023</t>
  </si>
  <si>
    <t>902024</t>
  </si>
  <si>
    <t>902025</t>
  </si>
  <si>
    <t>902026</t>
  </si>
  <si>
    <t>902019</t>
  </si>
  <si>
    <t>902020</t>
  </si>
  <si>
    <t>902021</t>
  </si>
  <si>
    <t>902028</t>
  </si>
  <si>
    <t>902029</t>
  </si>
  <si>
    <t>INGENIERIA MECANICA</t>
  </si>
  <si>
    <t>509345</t>
  </si>
  <si>
    <t>902001</t>
  </si>
  <si>
    <t>902002</t>
  </si>
  <si>
    <t>902003</t>
  </si>
  <si>
    <t>902004</t>
  </si>
  <si>
    <t>902005</t>
  </si>
  <si>
    <t>902006</t>
  </si>
  <si>
    <t>902007</t>
  </si>
  <si>
    <t>902008</t>
  </si>
  <si>
    <t>902009</t>
  </si>
  <si>
    <t>902010</t>
  </si>
  <si>
    <t>902011</t>
  </si>
  <si>
    <t>902012</t>
  </si>
  <si>
    <t>902013</t>
  </si>
  <si>
    <t>902014</t>
  </si>
  <si>
    <t>902015</t>
  </si>
  <si>
    <t>902016</t>
  </si>
  <si>
    <t>ING. INDUSTRIAL Y/O ADMINISTRACION-GENERALISTA</t>
  </si>
  <si>
    <t>AXIOLOGIA</t>
  </si>
  <si>
    <t>PLANIFICACION</t>
  </si>
  <si>
    <t>PROFESIONAL DE SERVICIO CIVIL 1 B</t>
  </si>
  <si>
    <t>TÉCNICO DE SERVICIO CIVIL 1</t>
  </si>
  <si>
    <t>SECRETARIO DE SERVICIO CIVIL 1</t>
  </si>
  <si>
    <t>PROFESIONAL DE SERVICIO CIVIL 3</t>
  </si>
  <si>
    <t>PROFESIONAL JEFE DE SERVICIO CIVIL 1</t>
  </si>
  <si>
    <t>PROFESIONAL DE SERVICIO CIVIL 2</t>
  </si>
  <si>
    <t>PROFESIONAL EN INFORMÁTICA 3</t>
  </si>
  <si>
    <t>PROFESIONAL DE SERVICIO CIVIL 1 A</t>
  </si>
  <si>
    <t>OFICINISTA DE SERVICIO CIVIL 2</t>
  </si>
  <si>
    <t>PROFESIONAL EN INFORMÁTICA 2</t>
  </si>
  <si>
    <t>TRABAJADOR CALIFICADO DE SERVICIO CIVIL 1</t>
  </si>
  <si>
    <t>PROFESIONAL JEFE DE SERVICIO CIVIL 3</t>
  </si>
  <si>
    <t>PROFESIONAL JEFE DE SERVICIO CIVIL 2</t>
  </si>
  <si>
    <t>TRABAJADOR CALIFICADO DE SERVICIO CIVIL 2</t>
  </si>
  <si>
    <t>OFICINISTA DE SERVICIO CIVIL 1</t>
  </si>
  <si>
    <t>MISCELÁNEO DE SERVICIO CIVIL 2</t>
  </si>
  <si>
    <t>CONDUCTOR DE SERVICIO CIVIL 1</t>
  </si>
  <si>
    <t>GERENTE DE SERVICIO CIVIL 2</t>
  </si>
  <si>
    <t>MISCELÁNEO DE SERVICIO CIVIL 1</t>
  </si>
  <si>
    <t>TÉCNICO EN INFORMÁTICA 2</t>
  </si>
  <si>
    <t>TRABAJADOR CALIFICADO DE SERVICIO CIVIL 3</t>
  </si>
  <si>
    <t>OPERADOR DE MAQUINARIA DE SERVICIO CIVIL 1</t>
  </si>
  <si>
    <t>GERENTE DE SERVICIO CIVIL 1</t>
  </si>
  <si>
    <t xml:space="preserve">PROFESIONAL DE SERVICIO CIVIL 3 </t>
  </si>
  <si>
    <t>PROFESIONAL EN INFORMÁTICA 1 C</t>
  </si>
  <si>
    <t>PROFESIONAL EN INFORMÁTICA 1 B</t>
  </si>
  <si>
    <t>TÉCNICO EN INFORMÁTICA 1</t>
  </si>
  <si>
    <t>PROFESIONAL JEFE EN INFORMÁTICA 2</t>
  </si>
  <si>
    <t>TÉCNICO DE SERVICIO CIVIL 2</t>
  </si>
  <si>
    <t>TÉCNICO DE SERVICIO CIVIL 3</t>
  </si>
  <si>
    <t>SECRETARIO DE SERVICIO CIVIL 2</t>
  </si>
  <si>
    <t>PROFESIONAL JEFE INFORMÁTICA 1 B</t>
  </si>
  <si>
    <t>SIN ESPECIALIDAD</t>
  </si>
  <si>
    <t>GESTION DE ALMACENAMIENTO</t>
  </si>
  <si>
    <t>ADMINISTRACION RECURSOS HUMANOS</t>
  </si>
  <si>
    <t xml:space="preserve">NUMERO DE PUESTO </t>
  </si>
  <si>
    <t>CLASE DE PUESTO (DESCRIPCIÓN)</t>
  </si>
  <si>
    <t>ESPECIALIDAD</t>
  </si>
  <si>
    <t>SALARIO BASE</t>
  </si>
  <si>
    <t>AUMENTOS ANUALES</t>
  </si>
  <si>
    <t>CARRERA PROFESIONAL</t>
  </si>
  <si>
    <t>DEDICACIÓN EXCLUSIVA</t>
  </si>
  <si>
    <t>PROHIBICIÓN</t>
  </si>
  <si>
    <t>DESARRAIGO</t>
  </si>
  <si>
    <t>SALARIO BRUTO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</si>
</sst>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₡&quot;* #,##0.00_-;\-&quot;₡&quot;* #,##0.00_-;_-&quot;₡&quot;* &quot;-&quot;??_-;_-@_-"/>
    <numFmt numFmtId="43" formatCode="_-* #,##0.00_-;\-* #,##0.00_-;_-* &quot;-&quot;??_-;_-@_-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indexed="12"/>
      <name val="Calibri"/>
      <family val="2"/>
      <scheme val="minor"/>
    </font>
    <font>
      <sz val="10"/>
      <color indexed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43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38">
    <xf numFmtId="0" fontId="0" fillId="0" borderId="0" xfId="0"/>
    <xf numFmtId="0" fontId="10" fillId="4" borderId="5" xfId="0" applyFont="1" applyFill="1" applyBorder="1" applyAlignment="1">
      <alignment horizontal="center" vertical="center" wrapText="1"/>
    </xf>
    <xf numFmtId="43" fontId="10" fillId="4" borderId="5" xfId="2" applyFont="1" applyFill="1" applyBorder="1" applyAlignment="1">
      <alignment horizontal="center" vertical="center" wrapText="1"/>
    </xf>
    <xf numFmtId="44" fontId="10" fillId="4" borderId="5" xfId="5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3" fontId="8" fillId="0" borderId="1" xfId="2" applyFont="1" applyFill="1" applyBorder="1"/>
    <xf numFmtId="43" fontId="8" fillId="0" borderId="1" xfId="2" applyFont="1" applyFill="1" applyBorder="1" applyProtection="1"/>
    <xf numFmtId="43" fontId="8" fillId="0" borderId="0" xfId="2" applyFont="1" applyFill="1" applyBorder="1"/>
    <xf numFmtId="49" fontId="11" fillId="0" borderId="0" xfId="0" applyNumberFormat="1" applyFont="1" applyFill="1" applyAlignment="1">
      <alignment horizontal="center"/>
    </xf>
    <xf numFmtId="0" fontId="11" fillId="0" borderId="1" xfId="0" applyFont="1" applyFill="1" applyBorder="1"/>
    <xf numFmtId="0" fontId="11" fillId="0" borderId="3" xfId="0" applyFont="1" applyFill="1" applyBorder="1"/>
    <xf numFmtId="43" fontId="11" fillId="0" borderId="0" xfId="2" applyFont="1" applyFill="1" applyBorder="1"/>
    <xf numFmtId="43" fontId="1" fillId="0" borderId="1" xfId="2" applyFont="1" applyFill="1" applyBorder="1"/>
    <xf numFmtId="43" fontId="1" fillId="0" borderId="1" xfId="2" applyFont="1" applyFill="1" applyBorder="1" applyProtection="1"/>
    <xf numFmtId="44" fontId="1" fillId="0" borderId="1" xfId="5" applyFont="1" applyFill="1" applyBorder="1"/>
    <xf numFmtId="0" fontId="11" fillId="0" borderId="0" xfId="0" applyFont="1"/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 applyFill="1" applyAlignment="1">
      <alignment horizontal="center"/>
    </xf>
    <xf numFmtId="43" fontId="11" fillId="0" borderId="0" xfId="2" applyFont="1" applyFill="1"/>
    <xf numFmtId="43" fontId="1" fillId="0" borderId="0" xfId="2" applyFont="1" applyFill="1" applyBorder="1" applyProtection="1"/>
    <xf numFmtId="0" fontId="11" fillId="0" borderId="2" xfId="0" applyFont="1" applyFill="1" applyBorder="1"/>
    <xf numFmtId="0" fontId="11" fillId="0" borderId="4" xfId="0" applyFont="1" applyFill="1" applyBorder="1"/>
    <xf numFmtId="0" fontId="12" fillId="0" borderId="0" xfId="0" applyFont="1"/>
    <xf numFmtId="0" fontId="11" fillId="3" borderId="0" xfId="0" applyFont="1" applyFill="1"/>
    <xf numFmtId="0" fontId="11" fillId="2" borderId="0" xfId="0" applyFont="1" applyFill="1"/>
    <xf numFmtId="43" fontId="11" fillId="0" borderId="1" xfId="2" applyFont="1" applyFill="1" applyBorder="1"/>
    <xf numFmtId="0" fontId="11" fillId="0" borderId="3" xfId="0" applyFont="1" applyFill="1" applyBorder="1" applyProtection="1"/>
    <xf numFmtId="43" fontId="1" fillId="0" borderId="0" xfId="2" applyFont="1" applyFill="1" applyBorder="1"/>
    <xf numFmtId="49" fontId="13" fillId="0" borderId="0" xfId="0" applyNumberFormat="1" applyFont="1" applyAlignment="1">
      <alignment horizontal="center"/>
    </xf>
    <xf numFmtId="43" fontId="11" fillId="0" borderId="0" xfId="2" applyFont="1"/>
    <xf numFmtId="43" fontId="11" fillId="0" borderId="1" xfId="2" applyFont="1" applyBorder="1"/>
    <xf numFmtId="44" fontId="11" fillId="0" borderId="1" xfId="5" applyFont="1" applyBorder="1"/>
    <xf numFmtId="49" fontId="11" fillId="0" borderId="0" xfId="0" applyNumberFormat="1" applyFont="1" applyAlignment="1">
      <alignment horizontal="center"/>
    </xf>
    <xf numFmtId="44" fontId="11" fillId="0" borderId="0" xfId="5" applyFont="1"/>
    <xf numFmtId="0" fontId="11" fillId="0" borderId="0" xfId="0" applyFont="1" applyAlignment="1">
      <alignment horizontal="center"/>
    </xf>
    <xf numFmtId="43" fontId="8" fillId="0" borderId="0" xfId="2" applyFont="1" applyFill="1" applyBorder="1" applyProtection="1"/>
  </cellXfs>
  <cellStyles count="6">
    <cellStyle name="Millares" xfId="2" builtinId="3"/>
    <cellStyle name="Millares 2" xfId="4"/>
    <cellStyle name="Moneda" xfId="5" builtinId="4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S1085"/>
  <sheetViews>
    <sheetView tabSelected="1" zoomScale="110" zoomScaleNormal="110" workbookViewId="0">
      <pane xSplit="1" ySplit="1" topLeftCell="B2" activePane="bottomRight" state="frozenSplit"/>
      <selection pane="topRight" activeCell="K1" sqref="K1"/>
      <selection pane="bottomLeft" activeCell="A11" sqref="A11"/>
      <selection pane="bottomRight" activeCell="L10" sqref="L10"/>
    </sheetView>
  </sheetViews>
  <sheetFormatPr baseColWidth="10" defaultRowHeight="12.75" x14ac:dyDescent="0.2"/>
  <cols>
    <col min="1" max="1" width="10.42578125" style="36" customWidth="1"/>
    <col min="2" max="2" width="39.28515625" style="18" customWidth="1"/>
    <col min="3" max="3" width="37.140625" style="18" customWidth="1"/>
    <col min="4" max="4" width="16.85546875" style="31" customWidth="1"/>
    <col min="5" max="5" width="16.7109375" style="31" bestFit="1" customWidth="1"/>
    <col min="6" max="6" width="18.28515625" style="31" bestFit="1" customWidth="1"/>
    <col min="7" max="7" width="17.7109375" style="31" bestFit="1" customWidth="1"/>
    <col min="8" max="8" width="18.7109375" style="31" bestFit="1" customWidth="1"/>
    <col min="9" max="9" width="16.85546875" style="31" bestFit="1" customWidth="1"/>
    <col min="10" max="10" width="21.5703125" style="35" bestFit="1" customWidth="1"/>
    <col min="11" max="16384" width="11.42578125" style="16"/>
  </cols>
  <sheetData>
    <row r="1" spans="1:201" s="5" customFormat="1" ht="45" customHeight="1" x14ac:dyDescent="0.2">
      <c r="A1" s="1" t="s">
        <v>285</v>
      </c>
      <c r="B1" s="1" t="s">
        <v>286</v>
      </c>
      <c r="C1" s="1" t="s">
        <v>287</v>
      </c>
      <c r="D1" s="2" t="s">
        <v>288</v>
      </c>
      <c r="E1" s="2" t="s">
        <v>289</v>
      </c>
      <c r="F1" s="2" t="s">
        <v>290</v>
      </c>
      <c r="G1" s="2" t="s">
        <v>291</v>
      </c>
      <c r="H1" s="2" t="s">
        <v>292</v>
      </c>
      <c r="I1" s="2" t="s">
        <v>293</v>
      </c>
      <c r="J1" s="3" t="s">
        <v>294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1:201" ht="12" customHeight="1" x14ac:dyDescent="0.25">
      <c r="A2" s="19">
        <v>500004</v>
      </c>
      <c r="B2" s="10" t="s">
        <v>255</v>
      </c>
      <c r="C2" s="11" t="s">
        <v>156</v>
      </c>
      <c r="D2" s="12">
        <v>707250</v>
      </c>
      <c r="E2" s="13">
        <v>80550</v>
      </c>
      <c r="F2" s="13">
        <v>38641</v>
      </c>
      <c r="G2" s="13">
        <v>384725</v>
      </c>
      <c r="H2" s="13">
        <v>0</v>
      </c>
      <c r="I2" s="14">
        <v>0</v>
      </c>
      <c r="J2" s="15">
        <f>SUM(D2:I2)</f>
        <v>1211166</v>
      </c>
    </row>
    <row r="3" spans="1:201" ht="12" customHeight="1" x14ac:dyDescent="0.25">
      <c r="A3" s="9">
        <v>500134</v>
      </c>
      <c r="B3" s="10" t="s">
        <v>255</v>
      </c>
      <c r="C3" s="11" t="s">
        <v>156</v>
      </c>
      <c r="D3" s="12">
        <v>707250</v>
      </c>
      <c r="E3" s="6">
        <v>0</v>
      </c>
      <c r="F3" s="13">
        <v>0</v>
      </c>
      <c r="G3" s="13">
        <v>0</v>
      </c>
      <c r="H3" s="13">
        <v>0</v>
      </c>
      <c r="I3" s="14">
        <v>0</v>
      </c>
      <c r="J3" s="15">
        <f>SUM(D3:I3)</f>
        <v>707250</v>
      </c>
    </row>
    <row r="4" spans="1:201" ht="12" customHeight="1" x14ac:dyDescent="0.25">
      <c r="A4" s="19">
        <v>500628</v>
      </c>
      <c r="B4" s="10" t="s">
        <v>253</v>
      </c>
      <c r="C4" s="11" t="s">
        <v>0</v>
      </c>
      <c r="D4" s="20">
        <v>767450</v>
      </c>
      <c r="E4" s="6">
        <v>232400</v>
      </c>
      <c r="F4" s="6">
        <v>173884.5</v>
      </c>
      <c r="G4" s="6">
        <v>0</v>
      </c>
      <c r="H4" s="6">
        <v>491530</v>
      </c>
      <c r="I4" s="7">
        <v>0</v>
      </c>
      <c r="J4" s="15">
        <f>SUM(D4:I4)</f>
        <v>1665264.5</v>
      </c>
    </row>
    <row r="5" spans="1:201" ht="12" customHeight="1" x14ac:dyDescent="0.25">
      <c r="A5" s="19">
        <v>503585</v>
      </c>
      <c r="B5" s="10" t="s">
        <v>253</v>
      </c>
      <c r="C5" s="11" t="s">
        <v>95</v>
      </c>
      <c r="D5" s="20">
        <v>767450</v>
      </c>
      <c r="E5" s="6">
        <v>130725</v>
      </c>
      <c r="F5" s="6">
        <v>71599.5</v>
      </c>
      <c r="G5" s="6">
        <v>415910</v>
      </c>
      <c r="H5" s="6">
        <v>0</v>
      </c>
      <c r="I5" s="7">
        <v>0</v>
      </c>
      <c r="J5" s="15">
        <f>SUM(D5:I5)</f>
        <v>1385684.5</v>
      </c>
    </row>
    <row r="6" spans="1:201" ht="12" customHeight="1" x14ac:dyDescent="0.25">
      <c r="A6" s="17">
        <v>509107</v>
      </c>
      <c r="B6" s="10" t="s">
        <v>250</v>
      </c>
      <c r="C6" s="11" t="s">
        <v>95</v>
      </c>
      <c r="D6" s="12">
        <v>625400</v>
      </c>
      <c r="E6" s="6">
        <v>0</v>
      </c>
      <c r="F6" s="6">
        <v>0</v>
      </c>
      <c r="G6" s="6">
        <v>0</v>
      </c>
      <c r="H6" s="6">
        <v>0</v>
      </c>
      <c r="I6" s="7">
        <v>0</v>
      </c>
      <c r="J6" s="15">
        <f>SUM(D6:I6)</f>
        <v>625400</v>
      </c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</row>
    <row r="7" spans="1:201" s="18" customFormat="1" ht="12" customHeight="1" x14ac:dyDescent="0.25">
      <c r="A7" s="17">
        <v>509108</v>
      </c>
      <c r="B7" s="10" t="s">
        <v>264</v>
      </c>
      <c r="C7" s="11" t="s">
        <v>157</v>
      </c>
      <c r="D7" s="12">
        <v>312800</v>
      </c>
      <c r="E7" s="6">
        <v>0</v>
      </c>
      <c r="F7" s="6">
        <v>0</v>
      </c>
      <c r="G7" s="6">
        <v>0</v>
      </c>
      <c r="H7" s="6">
        <v>0</v>
      </c>
      <c r="I7" s="7">
        <v>0</v>
      </c>
      <c r="J7" s="15">
        <f>SUM(D7:I7)</f>
        <v>312800</v>
      </c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</row>
    <row r="8" spans="1:201" ht="12" customHeight="1" x14ac:dyDescent="0.25">
      <c r="A8" s="17">
        <v>509109</v>
      </c>
      <c r="B8" s="10" t="s">
        <v>255</v>
      </c>
      <c r="C8" s="11" t="s">
        <v>0</v>
      </c>
      <c r="D8" s="12">
        <v>707250</v>
      </c>
      <c r="E8" s="6">
        <v>93464</v>
      </c>
      <c r="F8" s="6">
        <v>86374</v>
      </c>
      <c r="G8" s="6">
        <v>0</v>
      </c>
      <c r="H8" s="6">
        <v>452237.5</v>
      </c>
      <c r="I8" s="7">
        <v>0</v>
      </c>
      <c r="J8" s="15">
        <f>SUM(D8:I8)</f>
        <v>1339325.5</v>
      </c>
    </row>
    <row r="9" spans="1:201" ht="12" customHeight="1" x14ac:dyDescent="0.25">
      <c r="A9" s="17">
        <v>509110</v>
      </c>
      <c r="B9" s="10" t="s">
        <v>250</v>
      </c>
      <c r="C9" s="11" t="s">
        <v>156</v>
      </c>
      <c r="D9" s="12">
        <v>534050</v>
      </c>
      <c r="E9" s="6">
        <v>0</v>
      </c>
      <c r="F9" s="6">
        <v>0</v>
      </c>
      <c r="G9" s="6">
        <v>0</v>
      </c>
      <c r="H9" s="6">
        <v>0</v>
      </c>
      <c r="I9" s="7">
        <v>0</v>
      </c>
      <c r="J9" s="15">
        <f>SUM(D9:I9)</f>
        <v>534050</v>
      </c>
    </row>
    <row r="10" spans="1:201" ht="12" customHeight="1" x14ac:dyDescent="0.25">
      <c r="A10" s="17">
        <v>509111</v>
      </c>
      <c r="B10" s="10" t="s">
        <v>251</v>
      </c>
      <c r="C10" s="11" t="s">
        <v>156</v>
      </c>
      <c r="D10" s="12">
        <v>351550</v>
      </c>
      <c r="E10" s="6">
        <v>0</v>
      </c>
      <c r="F10" s="6">
        <v>0</v>
      </c>
      <c r="G10" s="6">
        <v>0</v>
      </c>
      <c r="H10" s="6">
        <v>0</v>
      </c>
      <c r="I10" s="7">
        <v>0</v>
      </c>
      <c r="J10" s="15">
        <f>SUM(D10:I10)</f>
        <v>351550</v>
      </c>
    </row>
    <row r="11" spans="1:201" ht="12" customHeight="1" x14ac:dyDescent="0.25">
      <c r="A11" s="17">
        <v>509112</v>
      </c>
      <c r="B11" s="10" t="s">
        <v>255</v>
      </c>
      <c r="C11" s="11" t="s">
        <v>156</v>
      </c>
      <c r="D11" s="12">
        <v>707250</v>
      </c>
      <c r="E11" s="13">
        <v>146872</v>
      </c>
      <c r="F11" s="13">
        <v>65917</v>
      </c>
      <c r="G11" s="13">
        <v>382662.5</v>
      </c>
      <c r="H11" s="13">
        <v>0</v>
      </c>
      <c r="I11" s="14">
        <v>0</v>
      </c>
      <c r="J11" s="15">
        <f>SUM(D11:I11)</f>
        <v>1302701.5</v>
      </c>
    </row>
    <row r="12" spans="1:201" ht="12" customHeight="1" x14ac:dyDescent="0.25">
      <c r="A12" s="17">
        <v>509113</v>
      </c>
      <c r="B12" s="10" t="s">
        <v>251</v>
      </c>
      <c r="C12" s="11" t="s">
        <v>97</v>
      </c>
      <c r="D12" s="12">
        <v>351550</v>
      </c>
      <c r="E12" s="13">
        <v>34295</v>
      </c>
      <c r="F12" s="13">
        <v>0</v>
      </c>
      <c r="G12" s="13">
        <v>0</v>
      </c>
      <c r="H12" s="13">
        <v>0</v>
      </c>
      <c r="I12" s="14">
        <v>0</v>
      </c>
      <c r="J12" s="15">
        <f>SUM(D12:I12)</f>
        <v>385845</v>
      </c>
    </row>
    <row r="13" spans="1:201" ht="12" customHeight="1" x14ac:dyDescent="0.25">
      <c r="A13" s="17">
        <v>509114</v>
      </c>
      <c r="B13" s="10" t="s">
        <v>268</v>
      </c>
      <c r="C13" s="11" t="s">
        <v>99</v>
      </c>
      <c r="D13" s="12">
        <v>287000</v>
      </c>
      <c r="E13" s="6">
        <v>0</v>
      </c>
      <c r="F13" s="13">
        <v>0</v>
      </c>
      <c r="G13" s="13">
        <v>0</v>
      </c>
      <c r="H13" s="13">
        <v>0</v>
      </c>
      <c r="I13" s="14">
        <v>0</v>
      </c>
      <c r="J13" s="15">
        <f>SUM(D13:I13)</f>
        <v>287000</v>
      </c>
    </row>
    <row r="14" spans="1:201" ht="12" customHeight="1" x14ac:dyDescent="0.25">
      <c r="A14" s="17">
        <v>509115</v>
      </c>
      <c r="B14" s="10" t="s">
        <v>253</v>
      </c>
      <c r="C14" s="11" t="s">
        <v>95</v>
      </c>
      <c r="D14" s="12">
        <v>767450</v>
      </c>
      <c r="E14" s="13">
        <v>0</v>
      </c>
      <c r="F14" s="13">
        <v>0</v>
      </c>
      <c r="G14" s="13">
        <v>0</v>
      </c>
      <c r="H14" s="13">
        <v>0</v>
      </c>
      <c r="I14" s="14">
        <v>0</v>
      </c>
      <c r="J14" s="15">
        <f>SUM(D14:I14)</f>
        <v>767450</v>
      </c>
    </row>
    <row r="15" spans="1:201" ht="12" customHeight="1" x14ac:dyDescent="0.25">
      <c r="A15" s="17">
        <v>509116</v>
      </c>
      <c r="B15" s="10" t="s">
        <v>260</v>
      </c>
      <c r="C15" s="11" t="s">
        <v>182</v>
      </c>
      <c r="D15" s="12">
        <v>304750</v>
      </c>
      <c r="E15" s="6">
        <v>0</v>
      </c>
      <c r="F15" s="6">
        <v>0</v>
      </c>
      <c r="G15" s="6">
        <v>0</v>
      </c>
      <c r="H15" s="6">
        <v>0</v>
      </c>
      <c r="I15" s="7">
        <v>0</v>
      </c>
      <c r="J15" s="15">
        <f>SUM(D15:I15)</f>
        <v>304750</v>
      </c>
    </row>
    <row r="16" spans="1:201" ht="12" customHeight="1" x14ac:dyDescent="0.25">
      <c r="A16" s="17">
        <v>509117</v>
      </c>
      <c r="B16" s="10" t="s">
        <v>250</v>
      </c>
      <c r="C16" s="11" t="s">
        <v>95</v>
      </c>
      <c r="D16" s="12">
        <v>625400</v>
      </c>
      <c r="E16" s="13">
        <v>59185</v>
      </c>
      <c r="F16" s="13">
        <v>38641</v>
      </c>
      <c r="G16" s="13">
        <v>339707.5</v>
      </c>
      <c r="H16" s="13">
        <v>0</v>
      </c>
      <c r="I16" s="14">
        <v>0</v>
      </c>
      <c r="J16" s="15">
        <f>SUM(D16:I16)</f>
        <v>1062933.5</v>
      </c>
    </row>
    <row r="17" spans="1:200" ht="12" customHeight="1" x14ac:dyDescent="0.25">
      <c r="A17" s="17">
        <v>509118</v>
      </c>
      <c r="B17" s="10" t="s">
        <v>266</v>
      </c>
      <c r="C17" s="11" t="s">
        <v>282</v>
      </c>
      <c r="D17" s="12">
        <v>307500</v>
      </c>
      <c r="E17" s="13">
        <v>0</v>
      </c>
      <c r="F17" s="13">
        <v>0</v>
      </c>
      <c r="G17" s="13">
        <v>0</v>
      </c>
      <c r="H17" s="13">
        <v>0</v>
      </c>
      <c r="I17" s="14">
        <v>0</v>
      </c>
      <c r="J17" s="15">
        <f>SUM(D17:I17)</f>
        <v>307500</v>
      </c>
    </row>
    <row r="18" spans="1:200" ht="12" customHeight="1" x14ac:dyDescent="0.25">
      <c r="A18" s="17">
        <v>509119</v>
      </c>
      <c r="B18" s="10" t="s">
        <v>251</v>
      </c>
      <c r="C18" s="11" t="s">
        <v>95</v>
      </c>
      <c r="D18" s="12">
        <v>351550</v>
      </c>
      <c r="E18" s="13">
        <v>0</v>
      </c>
      <c r="F18" s="13">
        <v>0</v>
      </c>
      <c r="G18" s="13">
        <v>0</v>
      </c>
      <c r="H18" s="13">
        <v>0</v>
      </c>
      <c r="I18" s="14">
        <v>0</v>
      </c>
      <c r="J18" s="15">
        <f>SUM(D18:I18)</f>
        <v>351550</v>
      </c>
    </row>
    <row r="19" spans="1:200" ht="12" customHeight="1" x14ac:dyDescent="0.25">
      <c r="A19" s="17">
        <v>509120</v>
      </c>
      <c r="B19" s="10" t="s">
        <v>250</v>
      </c>
      <c r="C19" s="11" t="s">
        <v>95</v>
      </c>
      <c r="D19" s="12">
        <v>625400</v>
      </c>
      <c r="E19" s="13">
        <v>71022</v>
      </c>
      <c r="F19" s="13">
        <v>40914</v>
      </c>
      <c r="G19" s="13">
        <v>339707.5</v>
      </c>
      <c r="H19" s="13">
        <v>0</v>
      </c>
      <c r="I19" s="14">
        <v>0</v>
      </c>
      <c r="J19" s="15">
        <f>SUM(D19:I19)</f>
        <v>1077043.5</v>
      </c>
    </row>
    <row r="20" spans="1:200" ht="12" customHeight="1" x14ac:dyDescent="0.25">
      <c r="A20" s="17">
        <v>509121</v>
      </c>
      <c r="B20" s="10" t="s">
        <v>253</v>
      </c>
      <c r="C20" s="11" t="s">
        <v>95</v>
      </c>
      <c r="D20" s="12">
        <v>767450</v>
      </c>
      <c r="E20" s="6">
        <v>0</v>
      </c>
      <c r="F20" s="6">
        <v>0</v>
      </c>
      <c r="G20" s="6">
        <v>0</v>
      </c>
      <c r="H20" s="6">
        <v>0</v>
      </c>
      <c r="I20" s="7">
        <v>0</v>
      </c>
      <c r="J20" s="15">
        <f>SUM(D20:I20)</f>
        <v>767450</v>
      </c>
    </row>
    <row r="21" spans="1:200" ht="12" customHeight="1" x14ac:dyDescent="0.25">
      <c r="A21" s="17">
        <v>509122</v>
      </c>
      <c r="B21" s="10" t="s">
        <v>268</v>
      </c>
      <c r="C21" s="11" t="s">
        <v>192</v>
      </c>
      <c r="D21" s="12">
        <v>287000</v>
      </c>
      <c r="E21" s="13">
        <v>41010</v>
      </c>
      <c r="F21" s="13">
        <v>0</v>
      </c>
      <c r="G21" s="13">
        <v>0</v>
      </c>
      <c r="H21" s="13">
        <v>0</v>
      </c>
      <c r="I21" s="14">
        <v>0</v>
      </c>
      <c r="J21" s="15">
        <f>SUM(D21:I21)</f>
        <v>328010</v>
      </c>
    </row>
    <row r="22" spans="1:200" ht="12" customHeight="1" x14ac:dyDescent="0.25">
      <c r="A22" s="17">
        <v>509123</v>
      </c>
      <c r="B22" s="10" t="s">
        <v>265</v>
      </c>
      <c r="C22" s="11" t="s">
        <v>192</v>
      </c>
      <c r="D22" s="12">
        <v>301750</v>
      </c>
      <c r="E22" s="6">
        <v>0</v>
      </c>
      <c r="F22" s="6">
        <v>0</v>
      </c>
      <c r="G22" s="6">
        <v>0</v>
      </c>
      <c r="H22" s="6">
        <v>0</v>
      </c>
      <c r="I22" s="7">
        <v>0</v>
      </c>
      <c r="J22" s="15">
        <f>SUM(D22:I22)</f>
        <v>301750</v>
      </c>
    </row>
    <row r="23" spans="1:200" ht="12" customHeight="1" x14ac:dyDescent="0.25">
      <c r="A23" s="17">
        <v>509124</v>
      </c>
      <c r="B23" s="10" t="s">
        <v>270</v>
      </c>
      <c r="C23" s="11" t="s">
        <v>182</v>
      </c>
      <c r="D23" s="12">
        <v>371100</v>
      </c>
      <c r="E23" s="6">
        <v>68590</v>
      </c>
      <c r="F23" s="6">
        <v>0</v>
      </c>
      <c r="G23" s="6">
        <v>0</v>
      </c>
      <c r="H23" s="6">
        <v>0</v>
      </c>
      <c r="I23" s="7">
        <v>0</v>
      </c>
      <c r="J23" s="15">
        <f>SUM(D23:I23)</f>
        <v>439690</v>
      </c>
    </row>
    <row r="24" spans="1:200" ht="12" customHeight="1" x14ac:dyDescent="0.25">
      <c r="A24" s="17">
        <v>509125</v>
      </c>
      <c r="B24" s="10" t="s">
        <v>266</v>
      </c>
      <c r="C24" s="11" t="s">
        <v>282</v>
      </c>
      <c r="D24" s="12">
        <v>307500</v>
      </c>
      <c r="E24" s="13">
        <v>102885</v>
      </c>
      <c r="F24" s="13">
        <v>0</v>
      </c>
      <c r="G24" s="13">
        <v>0</v>
      </c>
      <c r="H24" s="13">
        <v>0</v>
      </c>
      <c r="I24" s="14">
        <v>0</v>
      </c>
      <c r="J24" s="15">
        <f>SUM(D24:I24)</f>
        <v>410385</v>
      </c>
    </row>
    <row r="25" spans="1:200" ht="12" customHeight="1" x14ac:dyDescent="0.25">
      <c r="A25" s="17">
        <v>509126</v>
      </c>
      <c r="B25" s="10" t="s">
        <v>251</v>
      </c>
      <c r="C25" s="11" t="s">
        <v>95</v>
      </c>
      <c r="D25" s="12">
        <v>351550</v>
      </c>
      <c r="E25" s="6">
        <v>0</v>
      </c>
      <c r="F25" s="6">
        <v>0</v>
      </c>
      <c r="G25" s="6">
        <v>0</v>
      </c>
      <c r="H25" s="6">
        <v>0</v>
      </c>
      <c r="I25" s="7">
        <v>0</v>
      </c>
      <c r="J25" s="15">
        <f>SUM(D25:I25)</f>
        <v>351550</v>
      </c>
    </row>
    <row r="26" spans="1:200" ht="12" customHeight="1" x14ac:dyDescent="0.25">
      <c r="A26" s="17">
        <v>509127</v>
      </c>
      <c r="B26" s="10" t="s">
        <v>250</v>
      </c>
      <c r="C26" s="11" t="s">
        <v>156</v>
      </c>
      <c r="D26" s="12">
        <v>625400</v>
      </c>
      <c r="E26" s="13">
        <v>71022</v>
      </c>
      <c r="F26" s="13">
        <v>38641</v>
      </c>
      <c r="G26" s="13">
        <v>339707.5</v>
      </c>
      <c r="H26" s="29">
        <v>0</v>
      </c>
      <c r="I26" s="14">
        <v>0</v>
      </c>
      <c r="J26" s="15">
        <f>SUM(D26:I26)</f>
        <v>1074770.5</v>
      </c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</row>
    <row r="27" spans="1:200" ht="12" customHeight="1" x14ac:dyDescent="0.25">
      <c r="A27" s="17">
        <v>509128</v>
      </c>
      <c r="B27" s="10" t="s">
        <v>266</v>
      </c>
      <c r="C27" s="11" t="s">
        <v>282</v>
      </c>
      <c r="D27" s="12">
        <v>307500</v>
      </c>
      <c r="E27" s="13">
        <v>27436</v>
      </c>
      <c r="F27" s="13">
        <v>0</v>
      </c>
      <c r="G27" s="13">
        <v>0</v>
      </c>
      <c r="H27" s="13">
        <v>0</v>
      </c>
      <c r="I27" s="14">
        <v>0</v>
      </c>
      <c r="J27" s="15">
        <f>SUM(D27:I27)</f>
        <v>334936</v>
      </c>
    </row>
    <row r="28" spans="1:200" ht="12" customHeight="1" x14ac:dyDescent="0.25">
      <c r="A28" s="17">
        <v>509129</v>
      </c>
      <c r="B28" s="10" t="s">
        <v>268</v>
      </c>
      <c r="C28" s="11" t="s">
        <v>192</v>
      </c>
      <c r="D28" s="12">
        <v>287000</v>
      </c>
      <c r="E28" s="13">
        <v>0</v>
      </c>
      <c r="F28" s="13">
        <v>0</v>
      </c>
      <c r="G28" s="13">
        <v>0</v>
      </c>
      <c r="H28" s="13">
        <v>0</v>
      </c>
      <c r="I28" s="14">
        <v>0</v>
      </c>
      <c r="J28" s="15">
        <f>SUM(D28:I28)</f>
        <v>287000</v>
      </c>
    </row>
    <row r="29" spans="1:200" ht="12" customHeight="1" x14ac:dyDescent="0.25">
      <c r="A29" s="17">
        <v>509130</v>
      </c>
      <c r="B29" s="10" t="s">
        <v>251</v>
      </c>
      <c r="C29" s="11" t="s">
        <v>95</v>
      </c>
      <c r="D29" s="12">
        <v>351550</v>
      </c>
      <c r="E29" s="13">
        <v>0</v>
      </c>
      <c r="F29" s="13">
        <v>0</v>
      </c>
      <c r="G29" s="13">
        <v>0</v>
      </c>
      <c r="H29" s="13">
        <v>0</v>
      </c>
      <c r="I29" s="14">
        <v>0</v>
      </c>
      <c r="J29" s="15">
        <f>SUM(D29:I29)</f>
        <v>351550</v>
      </c>
    </row>
    <row r="30" spans="1:200" ht="12" customHeight="1" x14ac:dyDescent="0.25">
      <c r="A30" s="17">
        <v>509131</v>
      </c>
      <c r="B30" s="10" t="s">
        <v>266</v>
      </c>
      <c r="C30" s="11" t="s">
        <v>282</v>
      </c>
      <c r="D30" s="12">
        <v>307500</v>
      </c>
      <c r="E30" s="6">
        <v>54872</v>
      </c>
      <c r="F30" s="6">
        <v>0</v>
      </c>
      <c r="G30" s="6">
        <v>0</v>
      </c>
      <c r="H30" s="6">
        <v>0</v>
      </c>
      <c r="I30" s="7">
        <v>0</v>
      </c>
      <c r="J30" s="15">
        <f>SUM(D30:I30)</f>
        <v>362372</v>
      </c>
    </row>
    <row r="31" spans="1:200" ht="12" customHeight="1" x14ac:dyDescent="0.25">
      <c r="A31" s="17">
        <v>509132</v>
      </c>
      <c r="B31" s="10" t="s">
        <v>270</v>
      </c>
      <c r="C31" s="11" t="s">
        <v>182</v>
      </c>
      <c r="D31" s="12">
        <v>371100</v>
      </c>
      <c r="E31" s="13">
        <v>0</v>
      </c>
      <c r="F31" s="13">
        <v>0</v>
      </c>
      <c r="G31" s="13">
        <v>0</v>
      </c>
      <c r="H31" s="13">
        <v>0</v>
      </c>
      <c r="I31" s="14">
        <v>0</v>
      </c>
      <c r="J31" s="15">
        <f>SUM(D31:I31)</f>
        <v>371100</v>
      </c>
    </row>
    <row r="32" spans="1:200" ht="12" customHeight="1" x14ac:dyDescent="0.25">
      <c r="A32" s="17">
        <v>509133</v>
      </c>
      <c r="B32" s="10" t="s">
        <v>263</v>
      </c>
      <c r="C32" s="11" t="s">
        <v>182</v>
      </c>
      <c r="D32" s="12">
        <v>343950</v>
      </c>
      <c r="E32" s="13">
        <v>0</v>
      </c>
      <c r="F32" s="13">
        <v>0</v>
      </c>
      <c r="G32" s="13">
        <v>0</v>
      </c>
      <c r="H32" s="13">
        <v>0</v>
      </c>
      <c r="I32" s="14">
        <v>0</v>
      </c>
      <c r="J32" s="15">
        <f>SUM(D32:I32)</f>
        <v>343950</v>
      </c>
    </row>
    <row r="33" spans="1:10" ht="12" customHeight="1" x14ac:dyDescent="0.25">
      <c r="A33" s="17">
        <v>509134</v>
      </c>
      <c r="B33" s="10" t="s">
        <v>255</v>
      </c>
      <c r="C33" s="11" t="s">
        <v>40</v>
      </c>
      <c r="D33" s="12">
        <v>707250</v>
      </c>
      <c r="E33" s="6">
        <v>93464</v>
      </c>
      <c r="F33" s="6">
        <v>38641</v>
      </c>
      <c r="G33" s="6">
        <v>382662.5</v>
      </c>
      <c r="H33" s="6">
        <v>0</v>
      </c>
      <c r="I33" s="7">
        <v>0</v>
      </c>
      <c r="J33" s="15">
        <f>SUM(D33:I33)</f>
        <v>1222017.5</v>
      </c>
    </row>
    <row r="34" spans="1:10" ht="12" customHeight="1" x14ac:dyDescent="0.25">
      <c r="A34" s="17">
        <v>509135</v>
      </c>
      <c r="B34" s="10" t="s">
        <v>264</v>
      </c>
      <c r="C34" s="11" t="s">
        <v>157</v>
      </c>
      <c r="D34" s="12">
        <v>312800</v>
      </c>
      <c r="E34" s="6">
        <v>0</v>
      </c>
      <c r="F34" s="6">
        <v>0</v>
      </c>
      <c r="G34" s="6">
        <v>0</v>
      </c>
      <c r="H34" s="6">
        <v>0</v>
      </c>
      <c r="I34" s="7">
        <v>0</v>
      </c>
      <c r="J34" s="15">
        <f>SUM(D34:I34)</f>
        <v>312800</v>
      </c>
    </row>
    <row r="35" spans="1:10" ht="12" customHeight="1" x14ac:dyDescent="0.25">
      <c r="A35" s="17">
        <v>509136</v>
      </c>
      <c r="B35" s="10" t="s">
        <v>255</v>
      </c>
      <c r="C35" s="11" t="s">
        <v>40</v>
      </c>
      <c r="D35" s="12">
        <v>707250</v>
      </c>
      <c r="E35" s="6">
        <v>93464</v>
      </c>
      <c r="F35" s="6">
        <v>47733</v>
      </c>
      <c r="G35" s="6">
        <v>382662.5</v>
      </c>
      <c r="H35" s="6">
        <v>0</v>
      </c>
      <c r="I35" s="37">
        <v>0</v>
      </c>
      <c r="J35" s="15">
        <f>SUM(D35:I35)</f>
        <v>1231109.5</v>
      </c>
    </row>
    <row r="36" spans="1:10" ht="12" customHeight="1" x14ac:dyDescent="0.25">
      <c r="A36" s="17">
        <v>509137</v>
      </c>
      <c r="B36" s="22" t="s">
        <v>257</v>
      </c>
      <c r="C36" s="23" t="s">
        <v>156</v>
      </c>
      <c r="D36" s="12">
        <v>534050</v>
      </c>
      <c r="E36" s="6">
        <v>49935</v>
      </c>
      <c r="F36" s="6">
        <v>47733</v>
      </c>
      <c r="G36" s="6">
        <v>0</v>
      </c>
      <c r="H36" s="6">
        <v>0</v>
      </c>
      <c r="I36" s="7">
        <v>0</v>
      </c>
      <c r="J36" s="15">
        <f>SUM(D36:I36)</f>
        <v>631718</v>
      </c>
    </row>
    <row r="37" spans="1:10" ht="12" customHeight="1" x14ac:dyDescent="0.25">
      <c r="A37" s="17">
        <v>509138</v>
      </c>
      <c r="B37" s="10" t="s">
        <v>275</v>
      </c>
      <c r="C37" s="11" t="s">
        <v>176</v>
      </c>
      <c r="D37" s="12">
        <v>591900</v>
      </c>
      <c r="E37" s="6">
        <v>99981</v>
      </c>
      <c r="F37" s="6">
        <v>47733</v>
      </c>
      <c r="G37" s="6">
        <v>0</v>
      </c>
      <c r="H37" s="6">
        <v>377097.5</v>
      </c>
      <c r="I37" s="7">
        <v>0</v>
      </c>
      <c r="J37" s="15">
        <f>SUM(D37:I37)</f>
        <v>1116711.5</v>
      </c>
    </row>
    <row r="38" spans="1:10" ht="12" customHeight="1" x14ac:dyDescent="0.25">
      <c r="A38" s="17">
        <v>509139</v>
      </c>
      <c r="B38" s="10" t="s">
        <v>265</v>
      </c>
      <c r="C38" s="11" t="s">
        <v>192</v>
      </c>
      <c r="D38" s="12">
        <v>301750</v>
      </c>
      <c r="E38" s="13">
        <v>27436</v>
      </c>
      <c r="F38" s="13">
        <v>0</v>
      </c>
      <c r="G38" s="13">
        <v>0</v>
      </c>
      <c r="H38" s="13">
        <v>0</v>
      </c>
      <c r="I38" s="14">
        <v>0</v>
      </c>
      <c r="J38" s="15">
        <f>SUM(D38:I38)</f>
        <v>329186</v>
      </c>
    </row>
    <row r="39" spans="1:10" ht="12" customHeight="1" x14ac:dyDescent="0.25">
      <c r="A39" s="17">
        <v>509140</v>
      </c>
      <c r="B39" s="10" t="s">
        <v>268</v>
      </c>
      <c r="C39" s="11" t="s">
        <v>192</v>
      </c>
      <c r="D39" s="12">
        <v>287000</v>
      </c>
      <c r="E39" s="6">
        <v>61515</v>
      </c>
      <c r="F39" s="6">
        <v>0</v>
      </c>
      <c r="G39" s="6">
        <v>0</v>
      </c>
      <c r="H39" s="6">
        <v>0</v>
      </c>
      <c r="I39" s="7">
        <v>0</v>
      </c>
      <c r="J39" s="15">
        <f>SUM(D39:I39)</f>
        <v>348515</v>
      </c>
    </row>
    <row r="40" spans="1:10" ht="12" customHeight="1" x14ac:dyDescent="0.25">
      <c r="A40" s="17">
        <v>509141</v>
      </c>
      <c r="B40" s="10" t="s">
        <v>260</v>
      </c>
      <c r="C40" s="11" t="s">
        <v>97</v>
      </c>
      <c r="D40" s="12">
        <v>304750</v>
      </c>
      <c r="E40" s="13">
        <v>0</v>
      </c>
      <c r="F40" s="13">
        <v>0</v>
      </c>
      <c r="G40" s="13">
        <v>0</v>
      </c>
      <c r="H40" s="13">
        <v>0</v>
      </c>
      <c r="I40" s="14">
        <v>0</v>
      </c>
      <c r="J40" s="15">
        <f>SUM(D40:I40)</f>
        <v>304750</v>
      </c>
    </row>
    <row r="41" spans="1:10" ht="12" customHeight="1" x14ac:dyDescent="0.25">
      <c r="A41" s="17">
        <v>509142</v>
      </c>
      <c r="B41" s="10" t="s">
        <v>266</v>
      </c>
      <c r="C41" s="11" t="s">
        <v>282</v>
      </c>
      <c r="D41" s="12">
        <v>307500</v>
      </c>
      <c r="E41" s="6">
        <v>41154</v>
      </c>
      <c r="F41" s="6">
        <v>0</v>
      </c>
      <c r="G41" s="6">
        <v>0</v>
      </c>
      <c r="H41" s="6">
        <v>0</v>
      </c>
      <c r="I41" s="7">
        <v>0</v>
      </c>
      <c r="J41" s="15">
        <f>SUM(D41:I41)</f>
        <v>348654</v>
      </c>
    </row>
    <row r="42" spans="1:10" ht="12" customHeight="1" x14ac:dyDescent="0.25">
      <c r="A42" s="17">
        <v>509143</v>
      </c>
      <c r="B42" s="10" t="s">
        <v>265</v>
      </c>
      <c r="C42" s="11" t="s">
        <v>192</v>
      </c>
      <c r="D42" s="12">
        <v>301750</v>
      </c>
      <c r="E42" s="6">
        <v>109744</v>
      </c>
      <c r="F42" s="6">
        <v>0</v>
      </c>
      <c r="G42" s="6">
        <v>0</v>
      </c>
      <c r="H42" s="6">
        <v>0</v>
      </c>
      <c r="I42" s="7">
        <v>0</v>
      </c>
      <c r="J42" s="15">
        <f>SUM(D42:I42)</f>
        <v>411494</v>
      </c>
    </row>
    <row r="43" spans="1:10" ht="12" customHeight="1" x14ac:dyDescent="0.25">
      <c r="A43" s="17">
        <v>509144</v>
      </c>
      <c r="B43" s="10" t="s">
        <v>266</v>
      </c>
      <c r="C43" s="11" t="s">
        <v>282</v>
      </c>
      <c r="D43" s="12">
        <v>307500</v>
      </c>
      <c r="E43" s="6">
        <v>0</v>
      </c>
      <c r="F43" s="13">
        <v>0</v>
      </c>
      <c r="G43" s="13">
        <v>0</v>
      </c>
      <c r="H43" s="13">
        <v>0</v>
      </c>
      <c r="I43" s="14">
        <v>0</v>
      </c>
      <c r="J43" s="15">
        <f>SUM(D43:I43)</f>
        <v>307500</v>
      </c>
    </row>
    <row r="44" spans="1:10" ht="12" customHeight="1" x14ac:dyDescent="0.25">
      <c r="A44" s="17">
        <v>509145</v>
      </c>
      <c r="B44" s="10" t="s">
        <v>270</v>
      </c>
      <c r="C44" s="11" t="s">
        <v>110</v>
      </c>
      <c r="D44" s="12">
        <v>371100</v>
      </c>
      <c r="E44" s="6">
        <v>41586</v>
      </c>
      <c r="F44" s="6">
        <v>0</v>
      </c>
      <c r="G44" s="6">
        <v>0</v>
      </c>
      <c r="H44" s="6">
        <v>0</v>
      </c>
      <c r="I44" s="7">
        <v>0</v>
      </c>
      <c r="J44" s="15">
        <f>SUM(D44:I44)</f>
        <v>412686</v>
      </c>
    </row>
    <row r="45" spans="1:10" ht="12" customHeight="1" x14ac:dyDescent="0.25">
      <c r="A45" s="17">
        <v>509146</v>
      </c>
      <c r="B45" s="10" t="s">
        <v>250</v>
      </c>
      <c r="C45" s="11" t="s">
        <v>95</v>
      </c>
      <c r="D45" s="12">
        <v>625400</v>
      </c>
      <c r="E45" s="13">
        <v>0</v>
      </c>
      <c r="F45" s="13">
        <v>0</v>
      </c>
      <c r="G45" s="13">
        <v>0</v>
      </c>
      <c r="H45" s="13">
        <v>0</v>
      </c>
      <c r="I45" s="14">
        <v>0</v>
      </c>
      <c r="J45" s="15">
        <f>SUM(D45:I45)</f>
        <v>625400</v>
      </c>
    </row>
    <row r="46" spans="1:10" ht="12" customHeight="1" x14ac:dyDescent="0.25">
      <c r="A46" s="17">
        <v>509147</v>
      </c>
      <c r="B46" s="10" t="s">
        <v>266</v>
      </c>
      <c r="C46" s="11" t="s">
        <v>282</v>
      </c>
      <c r="D46" s="12">
        <v>307500</v>
      </c>
      <c r="E46" s="13">
        <v>0</v>
      </c>
      <c r="F46" s="13">
        <v>0</v>
      </c>
      <c r="G46" s="13">
        <v>0</v>
      </c>
      <c r="H46" s="13">
        <v>0</v>
      </c>
      <c r="I46" s="14">
        <v>0</v>
      </c>
      <c r="J46" s="15">
        <f>SUM(D46:I46)</f>
        <v>307500</v>
      </c>
    </row>
    <row r="47" spans="1:10" ht="12" customHeight="1" x14ac:dyDescent="0.25">
      <c r="A47" s="17">
        <v>509148</v>
      </c>
      <c r="B47" s="10" t="s">
        <v>261</v>
      </c>
      <c r="C47" s="11" t="s">
        <v>0</v>
      </c>
      <c r="D47" s="12">
        <v>976450</v>
      </c>
      <c r="E47" s="6">
        <v>334422</v>
      </c>
      <c r="F47" s="6">
        <v>106831</v>
      </c>
      <c r="G47" s="6">
        <v>0</v>
      </c>
      <c r="H47" s="6">
        <v>627380</v>
      </c>
      <c r="I47" s="7">
        <v>0</v>
      </c>
      <c r="J47" s="15">
        <f>SUM(D47:I47)</f>
        <v>2045083</v>
      </c>
    </row>
    <row r="48" spans="1:10" ht="12" customHeight="1" x14ac:dyDescent="0.25">
      <c r="A48" s="17">
        <v>509149</v>
      </c>
      <c r="B48" s="10" t="s">
        <v>270</v>
      </c>
      <c r="C48" s="11" t="s">
        <v>182</v>
      </c>
      <c r="D48" s="12">
        <v>371100</v>
      </c>
      <c r="E48" s="13">
        <v>0</v>
      </c>
      <c r="F48" s="13">
        <v>0</v>
      </c>
      <c r="G48" s="13">
        <v>0</v>
      </c>
      <c r="H48" s="13">
        <v>0</v>
      </c>
      <c r="I48" s="14">
        <v>0</v>
      </c>
      <c r="J48" s="15">
        <f>SUM(D48:I48)</f>
        <v>371100</v>
      </c>
    </row>
    <row r="49" spans="1:10" ht="12" customHeight="1" x14ac:dyDescent="0.25">
      <c r="A49" s="17">
        <v>509150</v>
      </c>
      <c r="B49" s="10" t="s">
        <v>258</v>
      </c>
      <c r="C49" s="11" t="s">
        <v>157</v>
      </c>
      <c r="D49" s="12">
        <v>338500</v>
      </c>
      <c r="E49" s="6">
        <v>0</v>
      </c>
      <c r="F49" s="6">
        <v>0</v>
      </c>
      <c r="G49" s="6">
        <v>0</v>
      </c>
      <c r="H49" s="6">
        <v>0</v>
      </c>
      <c r="I49" s="7">
        <v>0</v>
      </c>
      <c r="J49" s="15">
        <f>SUM(D49:I49)</f>
        <v>338500</v>
      </c>
    </row>
    <row r="50" spans="1:10" ht="12" customHeight="1" x14ac:dyDescent="0.25">
      <c r="A50" s="17">
        <v>509151</v>
      </c>
      <c r="B50" s="10" t="s">
        <v>255</v>
      </c>
      <c r="C50" s="11" t="s">
        <v>284</v>
      </c>
      <c r="D50" s="12">
        <v>707250</v>
      </c>
      <c r="E50" s="6">
        <v>120168</v>
      </c>
      <c r="F50" s="6">
        <v>76145.5</v>
      </c>
      <c r="G50" s="6">
        <v>382662.5</v>
      </c>
      <c r="H50" s="6">
        <v>0</v>
      </c>
      <c r="I50" s="7">
        <v>0</v>
      </c>
      <c r="J50" s="15">
        <f>SUM(D50:I50)</f>
        <v>1286226</v>
      </c>
    </row>
    <row r="51" spans="1:10" ht="12" customHeight="1" x14ac:dyDescent="0.25">
      <c r="A51" s="17">
        <v>509152</v>
      </c>
      <c r="B51" s="10" t="s">
        <v>261</v>
      </c>
      <c r="C51" s="11" t="s">
        <v>95</v>
      </c>
      <c r="D51" s="12">
        <v>976450</v>
      </c>
      <c r="E51" s="13">
        <v>0</v>
      </c>
      <c r="F51" s="13">
        <v>0</v>
      </c>
      <c r="G51" s="13">
        <v>0</v>
      </c>
      <c r="H51" s="13">
        <v>0</v>
      </c>
      <c r="I51" s="14">
        <v>0</v>
      </c>
      <c r="J51" s="15">
        <f>SUM(D51:I51)</f>
        <v>976450</v>
      </c>
    </row>
    <row r="52" spans="1:10" ht="12" customHeight="1" x14ac:dyDescent="0.25">
      <c r="A52" s="17">
        <v>509153</v>
      </c>
      <c r="B52" s="10" t="s">
        <v>268</v>
      </c>
      <c r="C52" s="11" t="s">
        <v>192</v>
      </c>
      <c r="D52" s="12">
        <v>287000</v>
      </c>
      <c r="E52" s="13">
        <v>0</v>
      </c>
      <c r="F52" s="13">
        <v>0</v>
      </c>
      <c r="G52" s="13">
        <v>0</v>
      </c>
      <c r="H52" s="13">
        <v>0</v>
      </c>
      <c r="I52" s="14">
        <v>0</v>
      </c>
      <c r="J52" s="15">
        <f>SUM(D52:I52)</f>
        <v>287000</v>
      </c>
    </row>
    <row r="53" spans="1:10" ht="12" customHeight="1" x14ac:dyDescent="0.25">
      <c r="A53" s="17">
        <v>509154</v>
      </c>
      <c r="B53" s="10" t="s">
        <v>258</v>
      </c>
      <c r="C53" s="11" t="s">
        <v>157</v>
      </c>
      <c r="D53" s="12">
        <v>338500</v>
      </c>
      <c r="E53" s="6">
        <v>75449</v>
      </c>
      <c r="F53" s="6">
        <v>0</v>
      </c>
      <c r="G53" s="6">
        <v>0</v>
      </c>
      <c r="H53" s="6">
        <v>0</v>
      </c>
      <c r="I53" s="7">
        <v>0</v>
      </c>
      <c r="J53" s="15">
        <f>SUM(D53:I53)</f>
        <v>413949</v>
      </c>
    </row>
    <row r="54" spans="1:10" ht="12" customHeight="1" x14ac:dyDescent="0.25">
      <c r="A54" s="17">
        <v>509155</v>
      </c>
      <c r="B54" s="10" t="s">
        <v>258</v>
      </c>
      <c r="C54" s="11" t="s">
        <v>157</v>
      </c>
      <c r="D54" s="12">
        <v>338500</v>
      </c>
      <c r="E54" s="6">
        <v>35532</v>
      </c>
      <c r="F54" s="6">
        <v>0</v>
      </c>
      <c r="G54" s="6">
        <v>0</v>
      </c>
      <c r="H54" s="6">
        <v>0</v>
      </c>
      <c r="I54" s="7">
        <v>0</v>
      </c>
      <c r="J54" s="15">
        <f>SUM(D54:I54)</f>
        <v>374032</v>
      </c>
    </row>
    <row r="55" spans="1:10" ht="12" customHeight="1" x14ac:dyDescent="0.25">
      <c r="A55" s="17">
        <v>509156</v>
      </c>
      <c r="B55" s="10" t="s">
        <v>253</v>
      </c>
      <c r="C55" s="11" t="s">
        <v>0</v>
      </c>
      <c r="D55" s="20">
        <v>767450</v>
      </c>
      <c r="E55" s="13">
        <v>246925</v>
      </c>
      <c r="F55" s="13">
        <v>154564</v>
      </c>
      <c r="G55" s="13">
        <v>0</v>
      </c>
      <c r="H55" s="13">
        <v>491530</v>
      </c>
      <c r="I55" s="14">
        <v>0</v>
      </c>
      <c r="J55" s="15">
        <f>SUM(D55:I55)</f>
        <v>1660469</v>
      </c>
    </row>
    <row r="56" spans="1:10" ht="12" customHeight="1" x14ac:dyDescent="0.25">
      <c r="A56" s="17">
        <v>509157</v>
      </c>
      <c r="B56" s="10" t="s">
        <v>278</v>
      </c>
      <c r="C56" s="11" t="s">
        <v>193</v>
      </c>
      <c r="D56" s="12">
        <v>381750</v>
      </c>
      <c r="E56" s="13">
        <v>0</v>
      </c>
      <c r="F56" s="13">
        <v>0</v>
      </c>
      <c r="G56" s="13">
        <v>0</v>
      </c>
      <c r="H56" s="13">
        <v>0</v>
      </c>
      <c r="I56" s="14">
        <v>0</v>
      </c>
      <c r="J56" s="15">
        <f>SUM(D56:I56)</f>
        <v>381750</v>
      </c>
    </row>
    <row r="57" spans="1:10" ht="12" customHeight="1" x14ac:dyDescent="0.25">
      <c r="A57" s="17">
        <v>509158</v>
      </c>
      <c r="B57" s="10" t="s">
        <v>252</v>
      </c>
      <c r="C57" s="11" t="s">
        <v>282</v>
      </c>
      <c r="D57" s="12">
        <v>351550</v>
      </c>
      <c r="E57" s="6">
        <v>27436</v>
      </c>
      <c r="F57" s="6">
        <v>0</v>
      </c>
      <c r="G57" s="6">
        <v>0</v>
      </c>
      <c r="H57" s="6">
        <v>0</v>
      </c>
      <c r="I57" s="7">
        <v>0</v>
      </c>
      <c r="J57" s="15">
        <f>SUM(D57:I57)</f>
        <v>378986</v>
      </c>
    </row>
    <row r="58" spans="1:10" ht="12" customHeight="1" x14ac:dyDescent="0.25">
      <c r="A58" s="17">
        <v>509159</v>
      </c>
      <c r="B58" s="10" t="s">
        <v>267</v>
      </c>
      <c r="C58" s="11" t="s">
        <v>282</v>
      </c>
      <c r="D58" s="12">
        <v>1324750</v>
      </c>
      <c r="E58" s="6">
        <v>633400</v>
      </c>
      <c r="F58" s="6">
        <v>97739</v>
      </c>
      <c r="G58" s="6">
        <v>328375</v>
      </c>
      <c r="H58" s="6">
        <v>0</v>
      </c>
      <c r="I58" s="7">
        <v>0</v>
      </c>
      <c r="J58" s="15">
        <f>SUM(D58:I58)</f>
        <v>2384264</v>
      </c>
    </row>
    <row r="59" spans="1:10" ht="12" customHeight="1" x14ac:dyDescent="0.25">
      <c r="A59" s="17">
        <v>509160</v>
      </c>
      <c r="B59" s="10" t="s">
        <v>251</v>
      </c>
      <c r="C59" s="11" t="s">
        <v>97</v>
      </c>
      <c r="D59" s="12">
        <v>351550</v>
      </c>
      <c r="E59" s="13">
        <v>41154</v>
      </c>
      <c r="F59" s="13">
        <v>0</v>
      </c>
      <c r="G59" s="13">
        <v>0</v>
      </c>
      <c r="H59" s="13">
        <v>0</v>
      </c>
      <c r="I59" s="14">
        <v>0</v>
      </c>
      <c r="J59" s="15">
        <f>SUM(D59:I59)</f>
        <v>392704</v>
      </c>
    </row>
    <row r="60" spans="1:10" ht="12" customHeight="1" x14ac:dyDescent="0.25">
      <c r="A60" s="17">
        <v>509161</v>
      </c>
      <c r="B60" s="10" t="s">
        <v>251</v>
      </c>
      <c r="C60" s="11" t="s">
        <v>95</v>
      </c>
      <c r="D60" s="12">
        <v>351550</v>
      </c>
      <c r="E60" s="13">
        <v>34295</v>
      </c>
      <c r="F60" s="13">
        <v>0</v>
      </c>
      <c r="G60" s="13">
        <v>0</v>
      </c>
      <c r="H60" s="13">
        <v>0</v>
      </c>
      <c r="I60" s="14">
        <v>0</v>
      </c>
      <c r="J60" s="15">
        <f>SUM(D60:I60)</f>
        <v>385845</v>
      </c>
    </row>
    <row r="61" spans="1:10" ht="12" customHeight="1" x14ac:dyDescent="0.25">
      <c r="A61" s="17">
        <v>509162</v>
      </c>
      <c r="B61" s="10" t="s">
        <v>254</v>
      </c>
      <c r="C61" s="11" t="s">
        <v>95</v>
      </c>
      <c r="D61" s="12">
        <v>895400</v>
      </c>
      <c r="E61" s="6">
        <v>0</v>
      </c>
      <c r="F61" s="6">
        <v>0</v>
      </c>
      <c r="G61" s="6">
        <v>0</v>
      </c>
      <c r="H61" s="6">
        <v>0</v>
      </c>
      <c r="I61" s="7">
        <v>0</v>
      </c>
      <c r="J61" s="15">
        <f>SUM(D61:I61)</f>
        <v>895400</v>
      </c>
    </row>
    <row r="62" spans="1:10" ht="12" customHeight="1" x14ac:dyDescent="0.25">
      <c r="A62" s="17">
        <v>509163</v>
      </c>
      <c r="B62" s="10" t="s">
        <v>254</v>
      </c>
      <c r="C62" s="11" t="s">
        <v>95</v>
      </c>
      <c r="D62" s="12">
        <v>976450</v>
      </c>
      <c r="E62" s="6">
        <v>0</v>
      </c>
      <c r="F62" s="6">
        <v>0</v>
      </c>
      <c r="G62" s="6">
        <v>0</v>
      </c>
      <c r="H62" s="6">
        <v>0</v>
      </c>
      <c r="I62" s="7">
        <v>0</v>
      </c>
      <c r="J62" s="15">
        <f>SUM(D62:I62)</f>
        <v>976450</v>
      </c>
    </row>
    <row r="63" spans="1:10" ht="12" customHeight="1" x14ac:dyDescent="0.25">
      <c r="A63" s="17">
        <v>509164</v>
      </c>
      <c r="B63" s="10" t="s">
        <v>255</v>
      </c>
      <c r="C63" s="11" t="s">
        <v>37</v>
      </c>
      <c r="D63" s="12">
        <v>707250</v>
      </c>
      <c r="E63" s="13">
        <v>106816</v>
      </c>
      <c r="F63" s="13">
        <v>170475</v>
      </c>
      <c r="G63" s="13">
        <v>0</v>
      </c>
      <c r="H63" s="13">
        <v>452237.5</v>
      </c>
      <c r="I63" s="14">
        <v>0</v>
      </c>
      <c r="J63" s="15">
        <f>SUM(D63:I63)</f>
        <v>1436778.5</v>
      </c>
    </row>
    <row r="64" spans="1:10" ht="12" customHeight="1" x14ac:dyDescent="0.25">
      <c r="A64" s="17">
        <v>509165</v>
      </c>
      <c r="B64" s="10" t="s">
        <v>255</v>
      </c>
      <c r="C64" s="11" t="s">
        <v>37</v>
      </c>
      <c r="D64" s="12">
        <v>707250</v>
      </c>
      <c r="E64" s="6">
        <v>186928</v>
      </c>
      <c r="F64" s="6">
        <v>156837</v>
      </c>
      <c r="G64" s="6">
        <v>0</v>
      </c>
      <c r="H64" s="6">
        <v>452237.5</v>
      </c>
      <c r="I64" s="7">
        <v>0</v>
      </c>
      <c r="J64" s="15">
        <f>SUM(D64:I64)</f>
        <v>1503252.5</v>
      </c>
    </row>
    <row r="65" spans="1:10" ht="12" customHeight="1" x14ac:dyDescent="0.25">
      <c r="A65" s="17">
        <v>509166</v>
      </c>
      <c r="B65" s="10" t="s">
        <v>45</v>
      </c>
      <c r="C65" s="11" t="s">
        <v>282</v>
      </c>
      <c r="D65" s="12">
        <v>315950</v>
      </c>
      <c r="E65" s="13">
        <v>0</v>
      </c>
      <c r="F65" s="13">
        <v>0</v>
      </c>
      <c r="G65" s="13">
        <v>0</v>
      </c>
      <c r="H65" s="13">
        <v>0</v>
      </c>
      <c r="I65" s="14">
        <v>0</v>
      </c>
      <c r="J65" s="15">
        <f>SUM(D65:I65)</f>
        <v>315950</v>
      </c>
    </row>
    <row r="66" spans="1:10" ht="12" customHeight="1" x14ac:dyDescent="0.25">
      <c r="A66" s="17">
        <v>509167</v>
      </c>
      <c r="B66" s="10" t="s">
        <v>259</v>
      </c>
      <c r="C66" s="11" t="s">
        <v>176</v>
      </c>
      <c r="D66" s="12">
        <v>707250</v>
      </c>
      <c r="E66" s="6">
        <v>333800</v>
      </c>
      <c r="F66" s="6">
        <v>96602.5</v>
      </c>
      <c r="G66" s="6">
        <v>0</v>
      </c>
      <c r="H66" s="6">
        <v>452237.5</v>
      </c>
      <c r="I66" s="7">
        <v>0</v>
      </c>
      <c r="J66" s="15">
        <f>SUM(D66:I66)</f>
        <v>1589890</v>
      </c>
    </row>
    <row r="67" spans="1:10" ht="12" customHeight="1" x14ac:dyDescent="0.25">
      <c r="A67" s="17">
        <v>509168</v>
      </c>
      <c r="B67" s="10" t="s">
        <v>253</v>
      </c>
      <c r="C67" s="11" t="s">
        <v>95</v>
      </c>
      <c r="D67" s="12">
        <v>767450</v>
      </c>
      <c r="E67" s="6">
        <v>0</v>
      </c>
      <c r="F67" s="6">
        <v>0</v>
      </c>
      <c r="G67" s="6">
        <v>0</v>
      </c>
      <c r="H67" s="6">
        <v>0</v>
      </c>
      <c r="I67" s="7">
        <v>0</v>
      </c>
      <c r="J67" s="15">
        <f>SUM(D67:I67)</f>
        <v>767450</v>
      </c>
    </row>
    <row r="68" spans="1:10" ht="12" customHeight="1" x14ac:dyDescent="0.25">
      <c r="A68" s="17">
        <v>509169</v>
      </c>
      <c r="B68" s="10" t="s">
        <v>255</v>
      </c>
      <c r="C68" s="11" t="s">
        <v>40</v>
      </c>
      <c r="D68" s="12">
        <v>707250</v>
      </c>
      <c r="E68" s="6">
        <v>66760</v>
      </c>
      <c r="F68" s="6">
        <v>50006</v>
      </c>
      <c r="G68" s="6">
        <v>382662.5</v>
      </c>
      <c r="H68" s="6">
        <v>0</v>
      </c>
      <c r="I68" s="7">
        <v>0</v>
      </c>
      <c r="J68" s="15">
        <f>SUM(D68:I68)</f>
        <v>1206678.5</v>
      </c>
    </row>
    <row r="69" spans="1:10" ht="12" customHeight="1" x14ac:dyDescent="0.25">
      <c r="A69" s="17">
        <v>509170</v>
      </c>
      <c r="B69" s="10" t="s">
        <v>251</v>
      </c>
      <c r="C69" s="11" t="s">
        <v>95</v>
      </c>
      <c r="D69" s="12">
        <v>351550</v>
      </c>
      <c r="E69" s="13">
        <v>0</v>
      </c>
      <c r="F69" s="13">
        <v>0</v>
      </c>
      <c r="G69" s="13">
        <v>0</v>
      </c>
      <c r="H69" s="13">
        <v>0</v>
      </c>
      <c r="I69" s="14">
        <v>0</v>
      </c>
      <c r="J69" s="15">
        <f>SUM(D69:I69)</f>
        <v>351550</v>
      </c>
    </row>
    <row r="70" spans="1:10" ht="12" customHeight="1" x14ac:dyDescent="0.25">
      <c r="A70" s="17">
        <v>509171</v>
      </c>
      <c r="B70" s="10" t="s">
        <v>257</v>
      </c>
      <c r="C70" s="11" t="s">
        <v>95</v>
      </c>
      <c r="D70" s="12">
        <v>534050</v>
      </c>
      <c r="E70" s="6">
        <v>0</v>
      </c>
      <c r="F70" s="13">
        <v>0</v>
      </c>
      <c r="G70" s="13">
        <v>0</v>
      </c>
      <c r="H70" s="13">
        <v>0</v>
      </c>
      <c r="I70" s="14">
        <v>0</v>
      </c>
      <c r="J70" s="15">
        <f>SUM(D70:I70)</f>
        <v>534050</v>
      </c>
    </row>
    <row r="71" spans="1:10" ht="12" customHeight="1" x14ac:dyDescent="0.25">
      <c r="A71" s="17">
        <v>509172</v>
      </c>
      <c r="B71" s="10" t="s">
        <v>281</v>
      </c>
      <c r="C71" s="11" t="s">
        <v>176</v>
      </c>
      <c r="D71" s="12">
        <v>842950</v>
      </c>
      <c r="E71" s="13">
        <v>271813</v>
      </c>
      <c r="F71" s="13">
        <v>184113</v>
      </c>
      <c r="G71" s="13">
        <v>0</v>
      </c>
      <c r="H71" s="13">
        <v>540605</v>
      </c>
      <c r="I71" s="14">
        <v>0</v>
      </c>
      <c r="J71" s="15">
        <f>SUM(D71:I71)</f>
        <v>1839481</v>
      </c>
    </row>
    <row r="72" spans="1:10" ht="12" customHeight="1" x14ac:dyDescent="0.25">
      <c r="A72" s="17">
        <v>509173</v>
      </c>
      <c r="B72" s="10" t="s">
        <v>258</v>
      </c>
      <c r="C72" s="11" t="s">
        <v>157</v>
      </c>
      <c r="D72" s="12">
        <v>338500</v>
      </c>
      <c r="E72" s="6">
        <v>0</v>
      </c>
      <c r="F72" s="6">
        <v>0</v>
      </c>
      <c r="G72" s="6">
        <v>0</v>
      </c>
      <c r="H72" s="6">
        <v>0</v>
      </c>
      <c r="I72" s="7">
        <v>0</v>
      </c>
      <c r="J72" s="15">
        <f>SUM(D72:I72)</f>
        <v>338500</v>
      </c>
    </row>
    <row r="73" spans="1:10" ht="12" customHeight="1" x14ac:dyDescent="0.25">
      <c r="A73" s="17">
        <v>509174</v>
      </c>
      <c r="B73" s="10" t="s">
        <v>253</v>
      </c>
      <c r="C73" s="11" t="s">
        <v>156</v>
      </c>
      <c r="D73" s="12">
        <v>767450</v>
      </c>
      <c r="E73" s="13">
        <v>188825</v>
      </c>
      <c r="F73" s="13">
        <v>153427.5</v>
      </c>
      <c r="G73" s="13">
        <v>415910</v>
      </c>
      <c r="H73" s="13">
        <v>0</v>
      </c>
      <c r="I73" s="14">
        <v>0</v>
      </c>
      <c r="J73" s="15">
        <f>SUM(D73:I73)</f>
        <v>1525612.5</v>
      </c>
    </row>
    <row r="74" spans="1:10" ht="12" customHeight="1" x14ac:dyDescent="0.25">
      <c r="A74" s="17">
        <v>509175</v>
      </c>
      <c r="B74" s="10" t="s">
        <v>252</v>
      </c>
      <c r="C74" s="11" t="s">
        <v>282</v>
      </c>
      <c r="D74" s="12">
        <v>351550</v>
      </c>
      <c r="E74" s="13">
        <v>68590</v>
      </c>
      <c r="F74" s="13">
        <v>0</v>
      </c>
      <c r="G74" s="13">
        <v>0</v>
      </c>
      <c r="H74" s="13">
        <v>0</v>
      </c>
      <c r="I74" s="14">
        <v>0</v>
      </c>
      <c r="J74" s="15">
        <f>SUM(D74:I74)</f>
        <v>420140</v>
      </c>
    </row>
    <row r="75" spans="1:10" ht="12" customHeight="1" x14ac:dyDescent="0.25">
      <c r="A75" s="17">
        <v>509176</v>
      </c>
      <c r="B75" s="10" t="s">
        <v>254</v>
      </c>
      <c r="C75" s="11" t="s">
        <v>40</v>
      </c>
      <c r="D75" s="12">
        <v>842950</v>
      </c>
      <c r="E75" s="13">
        <v>367747</v>
      </c>
      <c r="F75" s="13">
        <v>161383</v>
      </c>
      <c r="G75" s="13">
        <v>457435</v>
      </c>
      <c r="H75" s="13">
        <v>0</v>
      </c>
      <c r="I75" s="14">
        <v>0</v>
      </c>
      <c r="J75" s="15">
        <f>SUM(D75:I75)</f>
        <v>1829515</v>
      </c>
    </row>
    <row r="76" spans="1:10" ht="12" customHeight="1" x14ac:dyDescent="0.25">
      <c r="A76" s="17">
        <v>509177</v>
      </c>
      <c r="B76" s="10" t="s">
        <v>257</v>
      </c>
      <c r="C76" s="11" t="s">
        <v>156</v>
      </c>
      <c r="D76" s="12">
        <v>534050</v>
      </c>
      <c r="E76" s="13">
        <v>51165</v>
      </c>
      <c r="F76" s="13">
        <v>0</v>
      </c>
      <c r="G76" s="13">
        <v>52605</v>
      </c>
      <c r="H76" s="13">
        <v>0</v>
      </c>
      <c r="I76" s="14">
        <v>0</v>
      </c>
      <c r="J76" s="15">
        <f>SUM(D76:I76)</f>
        <v>637820</v>
      </c>
    </row>
    <row r="77" spans="1:10" ht="12" customHeight="1" x14ac:dyDescent="0.25">
      <c r="A77" s="17">
        <v>509178</v>
      </c>
      <c r="B77" s="10" t="s">
        <v>251</v>
      </c>
      <c r="C77" s="11" t="s">
        <v>95</v>
      </c>
      <c r="D77" s="12">
        <v>351550</v>
      </c>
      <c r="E77" s="13">
        <v>0</v>
      </c>
      <c r="F77" s="13">
        <v>0</v>
      </c>
      <c r="G77" s="13">
        <v>0</v>
      </c>
      <c r="H77" s="13">
        <v>0</v>
      </c>
      <c r="I77" s="14">
        <v>0</v>
      </c>
      <c r="J77" s="15">
        <f>SUM(D77:I77)</f>
        <v>351550</v>
      </c>
    </row>
    <row r="78" spans="1:10" ht="12" customHeight="1" x14ac:dyDescent="0.25">
      <c r="A78" s="17">
        <v>509179</v>
      </c>
      <c r="B78" s="10" t="s">
        <v>268</v>
      </c>
      <c r="C78" s="11" t="s">
        <v>192</v>
      </c>
      <c r="D78" s="12">
        <v>287000</v>
      </c>
      <c r="E78" s="13">
        <v>0</v>
      </c>
      <c r="F78" s="13">
        <v>0</v>
      </c>
      <c r="G78" s="13">
        <v>0</v>
      </c>
      <c r="H78" s="13">
        <v>0</v>
      </c>
      <c r="I78" s="14">
        <v>0</v>
      </c>
      <c r="J78" s="15">
        <f>SUM(D78:I78)</f>
        <v>287000</v>
      </c>
    </row>
    <row r="79" spans="1:10" ht="12" customHeight="1" x14ac:dyDescent="0.25">
      <c r="A79" s="17">
        <v>509180</v>
      </c>
      <c r="B79" s="10" t="s">
        <v>254</v>
      </c>
      <c r="C79" s="11" t="s">
        <v>95</v>
      </c>
      <c r="D79" s="12">
        <v>842950</v>
      </c>
      <c r="E79" s="13">
        <v>207857</v>
      </c>
      <c r="F79" s="13">
        <v>188659</v>
      </c>
      <c r="G79" s="13">
        <v>457435</v>
      </c>
      <c r="H79" s="13">
        <v>0</v>
      </c>
      <c r="I79" s="14">
        <v>0</v>
      </c>
      <c r="J79" s="15">
        <f>SUM(D79:I79)</f>
        <v>1696901</v>
      </c>
    </row>
    <row r="80" spans="1:10" ht="12" customHeight="1" x14ac:dyDescent="0.25">
      <c r="A80" s="17">
        <v>509181</v>
      </c>
      <c r="B80" s="10" t="s">
        <v>258</v>
      </c>
      <c r="C80" s="11" t="s">
        <v>157</v>
      </c>
      <c r="D80" s="12">
        <v>338500</v>
      </c>
      <c r="E80" s="13">
        <v>144039</v>
      </c>
      <c r="F80" s="13">
        <v>0</v>
      </c>
      <c r="G80" s="13">
        <v>0</v>
      </c>
      <c r="H80" s="13">
        <v>0</v>
      </c>
      <c r="I80" s="14">
        <v>0</v>
      </c>
      <c r="J80" s="15">
        <f>SUM(D80:I80)</f>
        <v>482539</v>
      </c>
    </row>
    <row r="81" spans="1:10" ht="12" customHeight="1" x14ac:dyDescent="0.25">
      <c r="A81" s="17">
        <v>509182</v>
      </c>
      <c r="B81" s="10" t="s">
        <v>281</v>
      </c>
      <c r="C81" s="11" t="s">
        <v>176</v>
      </c>
      <c r="D81" s="12">
        <v>842950</v>
      </c>
      <c r="E81" s="13">
        <v>255824</v>
      </c>
      <c r="F81" s="13">
        <v>86374</v>
      </c>
      <c r="G81" s="13">
        <v>0</v>
      </c>
      <c r="H81" s="13">
        <v>540605</v>
      </c>
      <c r="I81" s="14">
        <v>0</v>
      </c>
      <c r="J81" s="15">
        <f>SUM(D81:I81)</f>
        <v>1725753</v>
      </c>
    </row>
    <row r="82" spans="1:10" ht="12" customHeight="1" x14ac:dyDescent="0.25">
      <c r="A82" s="17">
        <v>509183</v>
      </c>
      <c r="B82" s="10" t="s">
        <v>253</v>
      </c>
      <c r="C82" s="11" t="s">
        <v>95</v>
      </c>
      <c r="D82" s="12">
        <v>767450</v>
      </c>
      <c r="E82" s="6">
        <v>0</v>
      </c>
      <c r="F82" s="6">
        <v>0</v>
      </c>
      <c r="G82" s="6">
        <v>0</v>
      </c>
      <c r="H82" s="6">
        <v>0</v>
      </c>
      <c r="I82" s="7">
        <v>0</v>
      </c>
      <c r="J82" s="15">
        <f>SUM(D82:I82)</f>
        <v>767450</v>
      </c>
    </row>
    <row r="83" spans="1:10" ht="12" customHeight="1" x14ac:dyDescent="0.25">
      <c r="A83" s="17">
        <v>509184</v>
      </c>
      <c r="B83" s="10" t="s">
        <v>258</v>
      </c>
      <c r="C83" s="11" t="s">
        <v>157</v>
      </c>
      <c r="D83" s="12">
        <v>338500</v>
      </c>
      <c r="E83" s="13">
        <v>54872</v>
      </c>
      <c r="F83" s="13">
        <v>0</v>
      </c>
      <c r="G83" s="13">
        <v>0</v>
      </c>
      <c r="H83" s="13">
        <v>0</v>
      </c>
      <c r="I83" s="14">
        <v>0</v>
      </c>
      <c r="J83" s="15">
        <f>SUM(D83:I83)</f>
        <v>393372</v>
      </c>
    </row>
    <row r="84" spans="1:10" ht="12" customHeight="1" x14ac:dyDescent="0.25">
      <c r="A84" s="17">
        <v>509185</v>
      </c>
      <c r="B84" s="10" t="s">
        <v>253</v>
      </c>
      <c r="C84" s="11" t="s">
        <v>156</v>
      </c>
      <c r="D84" s="20">
        <v>767450</v>
      </c>
      <c r="E84" s="6">
        <v>94710</v>
      </c>
      <c r="F84" s="6">
        <v>56825</v>
      </c>
      <c r="G84" s="6">
        <v>0</v>
      </c>
      <c r="H84" s="6">
        <v>0</v>
      </c>
      <c r="I84" s="7">
        <v>0</v>
      </c>
      <c r="J84" s="15">
        <f>SUM(D84:I84)</f>
        <v>918985</v>
      </c>
    </row>
    <row r="85" spans="1:10" ht="12" customHeight="1" x14ac:dyDescent="0.25">
      <c r="A85" s="17">
        <v>509186</v>
      </c>
      <c r="B85" s="10" t="s">
        <v>258</v>
      </c>
      <c r="C85" s="11" t="s">
        <v>157</v>
      </c>
      <c r="D85" s="12">
        <v>338500</v>
      </c>
      <c r="E85" s="6">
        <v>20577</v>
      </c>
      <c r="F85" s="6">
        <v>0</v>
      </c>
      <c r="G85" s="6">
        <v>0</v>
      </c>
      <c r="H85" s="6">
        <v>0</v>
      </c>
      <c r="I85" s="7">
        <v>0</v>
      </c>
      <c r="J85" s="15">
        <f>SUM(D85:I85)</f>
        <v>359077</v>
      </c>
    </row>
    <row r="86" spans="1:10" ht="12" customHeight="1" x14ac:dyDescent="0.25">
      <c r="A86" s="17">
        <v>509187</v>
      </c>
      <c r="B86" s="10" t="s">
        <v>255</v>
      </c>
      <c r="C86" s="11" t="s">
        <v>156</v>
      </c>
      <c r="D86" s="12">
        <v>707250</v>
      </c>
      <c r="E86" s="13">
        <v>146872</v>
      </c>
      <c r="F86" s="13">
        <v>78418.5</v>
      </c>
      <c r="G86" s="13">
        <v>382662.5</v>
      </c>
      <c r="H86" s="13">
        <v>0</v>
      </c>
      <c r="I86" s="14">
        <v>0</v>
      </c>
      <c r="J86" s="15">
        <f>SUM(D86:I86)</f>
        <v>1315203</v>
      </c>
    </row>
    <row r="87" spans="1:10" ht="12" customHeight="1" x14ac:dyDescent="0.25">
      <c r="A87" s="17">
        <v>509188</v>
      </c>
      <c r="B87" s="10" t="s">
        <v>255</v>
      </c>
      <c r="C87" s="11" t="s">
        <v>0</v>
      </c>
      <c r="D87" s="12">
        <v>707250</v>
      </c>
      <c r="E87" s="13">
        <v>0</v>
      </c>
      <c r="F87" s="13">
        <v>0</v>
      </c>
      <c r="G87" s="13">
        <v>0</v>
      </c>
      <c r="H87" s="13">
        <v>0</v>
      </c>
      <c r="I87" s="14">
        <v>0</v>
      </c>
      <c r="J87" s="15">
        <f>SUM(D87:I87)</f>
        <v>707250</v>
      </c>
    </row>
    <row r="88" spans="1:10" ht="12" customHeight="1" x14ac:dyDescent="0.25">
      <c r="A88" s="17">
        <v>509189</v>
      </c>
      <c r="B88" s="10" t="s">
        <v>267</v>
      </c>
      <c r="C88" s="11" t="s">
        <v>282</v>
      </c>
      <c r="D88" s="12">
        <v>1324750</v>
      </c>
      <c r="E88" s="6">
        <v>734744</v>
      </c>
      <c r="F88" s="6">
        <v>175021</v>
      </c>
      <c r="G88" s="6">
        <v>722425</v>
      </c>
      <c r="H88" s="6">
        <v>0</v>
      </c>
      <c r="I88" s="7">
        <v>0</v>
      </c>
      <c r="J88" s="15">
        <f>SUM(D88:I88)</f>
        <v>2956940</v>
      </c>
    </row>
    <row r="89" spans="1:10" ht="12" customHeight="1" x14ac:dyDescent="0.25">
      <c r="A89" s="17">
        <v>509190</v>
      </c>
      <c r="B89" s="10" t="s">
        <v>253</v>
      </c>
      <c r="C89" s="11" t="s">
        <v>37</v>
      </c>
      <c r="D89" s="20">
        <v>767450</v>
      </c>
      <c r="E89" s="13">
        <v>188825</v>
      </c>
      <c r="F89" s="13">
        <v>165929</v>
      </c>
      <c r="G89" s="13">
        <v>0</v>
      </c>
      <c r="H89" s="13">
        <v>491530</v>
      </c>
      <c r="I89" s="14">
        <v>0</v>
      </c>
      <c r="J89" s="15">
        <f>SUM(D89:I89)</f>
        <v>1613734</v>
      </c>
    </row>
    <row r="90" spans="1:10" ht="12" customHeight="1" x14ac:dyDescent="0.25">
      <c r="A90" s="17">
        <v>509191</v>
      </c>
      <c r="B90" s="10" t="s">
        <v>255</v>
      </c>
      <c r="C90" s="11" t="s">
        <v>156</v>
      </c>
      <c r="D90" s="12">
        <v>707250</v>
      </c>
      <c r="E90" s="13">
        <v>106816</v>
      </c>
      <c r="F90" s="13">
        <v>67053.5</v>
      </c>
      <c r="G90" s="13">
        <v>382662.5</v>
      </c>
      <c r="H90" s="13">
        <v>0</v>
      </c>
      <c r="I90" s="14">
        <v>0</v>
      </c>
      <c r="J90" s="15">
        <f>SUM(D90:I90)</f>
        <v>1263782</v>
      </c>
    </row>
    <row r="91" spans="1:10" ht="12" customHeight="1" x14ac:dyDescent="0.25">
      <c r="A91" s="17">
        <v>509192</v>
      </c>
      <c r="B91" s="10" t="s">
        <v>250</v>
      </c>
      <c r="C91" s="11" t="s">
        <v>95</v>
      </c>
      <c r="D91" s="12">
        <v>625400</v>
      </c>
      <c r="E91" s="13">
        <v>0</v>
      </c>
      <c r="F91" s="13">
        <v>0</v>
      </c>
      <c r="G91" s="13">
        <v>0</v>
      </c>
      <c r="H91" s="13">
        <v>0</v>
      </c>
      <c r="I91" s="14">
        <v>0</v>
      </c>
      <c r="J91" s="15">
        <f>SUM(D91:I91)</f>
        <v>625400</v>
      </c>
    </row>
    <row r="92" spans="1:10" ht="12" customHeight="1" x14ac:dyDescent="0.25">
      <c r="A92" s="17">
        <v>509193</v>
      </c>
      <c r="B92" s="10" t="s">
        <v>253</v>
      </c>
      <c r="C92" s="11" t="s">
        <v>95</v>
      </c>
      <c r="D92" s="20">
        <v>767450</v>
      </c>
      <c r="E92" s="6">
        <v>116200</v>
      </c>
      <c r="F92" s="6">
        <v>107967.5</v>
      </c>
      <c r="G92" s="6">
        <v>415910</v>
      </c>
      <c r="H92" s="6">
        <v>0</v>
      </c>
      <c r="I92" s="7">
        <v>0</v>
      </c>
      <c r="J92" s="15">
        <f>SUM(D92:I92)</f>
        <v>1407527.5</v>
      </c>
    </row>
    <row r="93" spans="1:10" ht="12" customHeight="1" x14ac:dyDescent="0.25">
      <c r="A93" s="17">
        <v>509194</v>
      </c>
      <c r="B93" s="10" t="s">
        <v>257</v>
      </c>
      <c r="C93" s="11" t="s">
        <v>0</v>
      </c>
      <c r="D93" s="12">
        <v>534050</v>
      </c>
      <c r="E93" s="13">
        <v>0</v>
      </c>
      <c r="F93" s="13">
        <v>0</v>
      </c>
      <c r="G93" s="13">
        <v>0</v>
      </c>
      <c r="H93" s="13">
        <v>0</v>
      </c>
      <c r="I93" s="14">
        <v>0</v>
      </c>
      <c r="J93" s="15">
        <f>SUM(D93:I93)</f>
        <v>534050</v>
      </c>
    </row>
    <row r="94" spans="1:10" ht="12" customHeight="1" x14ac:dyDescent="0.25">
      <c r="A94" s="17">
        <v>509195</v>
      </c>
      <c r="B94" s="10" t="s">
        <v>258</v>
      </c>
      <c r="C94" s="11" t="s">
        <v>157</v>
      </c>
      <c r="D94" s="12">
        <v>338500</v>
      </c>
      <c r="E94" s="6">
        <v>34295</v>
      </c>
      <c r="F94" s="6">
        <v>0</v>
      </c>
      <c r="G94" s="6">
        <v>0</v>
      </c>
      <c r="H94" s="6">
        <v>0</v>
      </c>
      <c r="I94" s="7">
        <v>0</v>
      </c>
      <c r="J94" s="15">
        <f>SUM(D94:I94)</f>
        <v>372795</v>
      </c>
    </row>
    <row r="95" spans="1:10" ht="12" customHeight="1" x14ac:dyDescent="0.25">
      <c r="A95" s="17">
        <v>509196</v>
      </c>
      <c r="B95" s="10" t="s">
        <v>255</v>
      </c>
      <c r="C95" s="11" t="s">
        <v>0</v>
      </c>
      <c r="D95" s="12">
        <v>707250</v>
      </c>
      <c r="E95" s="6">
        <v>199988</v>
      </c>
      <c r="F95" s="6">
        <v>114786.5</v>
      </c>
      <c r="G95" s="6">
        <v>0</v>
      </c>
      <c r="H95" s="6">
        <v>452237.5</v>
      </c>
      <c r="I95" s="7">
        <v>0</v>
      </c>
      <c r="J95" s="15">
        <f>SUM(D95:I95)</f>
        <v>1474262</v>
      </c>
    </row>
    <row r="96" spans="1:10" ht="12" customHeight="1" x14ac:dyDescent="0.25">
      <c r="A96" s="17">
        <v>509198</v>
      </c>
      <c r="B96" s="10" t="s">
        <v>253</v>
      </c>
      <c r="C96" s="11" t="s">
        <v>156</v>
      </c>
      <c r="D96" s="12">
        <v>767450</v>
      </c>
      <c r="E96" s="13">
        <v>188174</v>
      </c>
      <c r="F96" s="13">
        <v>86374</v>
      </c>
      <c r="G96" s="13">
        <v>422097.5</v>
      </c>
      <c r="H96" s="13">
        <v>0</v>
      </c>
      <c r="I96" s="14">
        <v>0</v>
      </c>
      <c r="J96" s="15">
        <f>SUM(D96:I96)</f>
        <v>1464095.5</v>
      </c>
    </row>
    <row r="97" spans="1:201" ht="12" customHeight="1" x14ac:dyDescent="0.25">
      <c r="A97" s="17">
        <v>509199</v>
      </c>
      <c r="B97" s="10" t="s">
        <v>253</v>
      </c>
      <c r="C97" s="11" t="s">
        <v>156</v>
      </c>
      <c r="D97" s="20">
        <v>767450</v>
      </c>
      <c r="E97" s="13">
        <v>275975</v>
      </c>
      <c r="F97" s="13">
        <v>184113</v>
      </c>
      <c r="G97" s="13">
        <v>415910</v>
      </c>
      <c r="H97" s="13">
        <v>0</v>
      </c>
      <c r="I97" s="14">
        <v>0</v>
      </c>
      <c r="J97" s="15">
        <f>SUM(D97:I97)</f>
        <v>1643448</v>
      </c>
    </row>
    <row r="98" spans="1:201" ht="12" customHeight="1" x14ac:dyDescent="0.25">
      <c r="A98" s="17">
        <v>509201</v>
      </c>
      <c r="B98" s="10" t="s">
        <v>254</v>
      </c>
      <c r="C98" s="11" t="s">
        <v>156</v>
      </c>
      <c r="D98" s="12">
        <v>842950</v>
      </c>
      <c r="E98" s="6">
        <v>591593</v>
      </c>
      <c r="F98" s="6">
        <v>0</v>
      </c>
      <c r="G98" s="6">
        <v>0</v>
      </c>
      <c r="H98" s="6">
        <v>0</v>
      </c>
      <c r="I98" s="7">
        <v>0</v>
      </c>
      <c r="J98" s="15">
        <f>SUM(D98:I98)</f>
        <v>1434543</v>
      </c>
    </row>
    <row r="99" spans="1:201" ht="12" customHeight="1" x14ac:dyDescent="0.25">
      <c r="A99" s="17">
        <v>509202</v>
      </c>
      <c r="B99" s="10" t="s">
        <v>255</v>
      </c>
      <c r="C99" s="11" t="s">
        <v>40</v>
      </c>
      <c r="D99" s="12">
        <v>707250</v>
      </c>
      <c r="E99" s="13">
        <v>240336</v>
      </c>
      <c r="F99" s="13">
        <v>71599.5</v>
      </c>
      <c r="G99" s="13">
        <v>382662.5</v>
      </c>
      <c r="H99" s="13">
        <v>0</v>
      </c>
      <c r="I99" s="14">
        <v>0</v>
      </c>
      <c r="J99" s="15">
        <f>SUM(D99:I99)</f>
        <v>1401848</v>
      </c>
    </row>
    <row r="100" spans="1:201" ht="12" customHeight="1" x14ac:dyDescent="0.25">
      <c r="A100" s="17">
        <v>509203</v>
      </c>
      <c r="B100" s="10" t="s">
        <v>265</v>
      </c>
      <c r="C100" s="11" t="s">
        <v>192</v>
      </c>
      <c r="D100" s="12">
        <v>301750</v>
      </c>
      <c r="E100" s="13">
        <v>267501</v>
      </c>
      <c r="F100" s="13">
        <v>0</v>
      </c>
      <c r="G100" s="13">
        <v>0</v>
      </c>
      <c r="H100" s="13">
        <v>0</v>
      </c>
      <c r="I100" s="14">
        <v>0</v>
      </c>
      <c r="J100" s="15">
        <f>SUM(D100:I100)</f>
        <v>569251</v>
      </c>
    </row>
    <row r="101" spans="1:201" ht="12" customHeight="1" x14ac:dyDescent="0.25">
      <c r="A101" s="17">
        <v>509204</v>
      </c>
      <c r="B101" s="10" t="s">
        <v>266</v>
      </c>
      <c r="C101" s="11" t="s">
        <v>282</v>
      </c>
      <c r="D101" s="12">
        <v>307500</v>
      </c>
      <c r="E101" s="13">
        <v>109744</v>
      </c>
      <c r="F101" s="13">
        <v>0</v>
      </c>
      <c r="G101" s="13">
        <v>0</v>
      </c>
      <c r="H101" s="13">
        <v>0</v>
      </c>
      <c r="I101" s="14">
        <v>0</v>
      </c>
      <c r="J101" s="15">
        <f>SUM(D101:I101)</f>
        <v>417244</v>
      </c>
    </row>
    <row r="102" spans="1:201" ht="12" customHeight="1" x14ac:dyDescent="0.25">
      <c r="A102" s="17">
        <v>509205</v>
      </c>
      <c r="B102" s="10" t="s">
        <v>253</v>
      </c>
      <c r="C102" s="11" t="s">
        <v>0</v>
      </c>
      <c r="D102" s="20">
        <v>767450</v>
      </c>
      <c r="E102" s="6">
        <v>0</v>
      </c>
      <c r="F102" s="6">
        <v>0</v>
      </c>
      <c r="G102" s="6">
        <v>0</v>
      </c>
      <c r="H102" s="6">
        <v>0</v>
      </c>
      <c r="I102" s="7">
        <v>0</v>
      </c>
      <c r="J102" s="15">
        <f>SUM(D102:I102)</f>
        <v>767450</v>
      </c>
      <c r="CO102" s="18"/>
      <c r="CP102" s="18"/>
      <c r="CQ102" s="18"/>
      <c r="CR102" s="18"/>
      <c r="GS102" s="18"/>
    </row>
    <row r="103" spans="1:201" ht="12" customHeight="1" x14ac:dyDescent="0.25">
      <c r="A103" s="17">
        <v>509206</v>
      </c>
      <c r="B103" s="10" t="s">
        <v>257</v>
      </c>
      <c r="C103" s="11" t="s">
        <v>191</v>
      </c>
      <c r="D103" s="12">
        <v>534050</v>
      </c>
      <c r="E103" s="13">
        <v>89883</v>
      </c>
      <c r="F103" s="13">
        <v>90920</v>
      </c>
      <c r="G103" s="13">
        <v>104460</v>
      </c>
      <c r="H103" s="13">
        <v>0</v>
      </c>
      <c r="I103" s="14">
        <v>0</v>
      </c>
      <c r="J103" s="15">
        <f>SUM(D103:I103)</f>
        <v>819313</v>
      </c>
    </row>
    <row r="104" spans="1:201" ht="12" customHeight="1" x14ac:dyDescent="0.25">
      <c r="A104" s="17">
        <v>509207</v>
      </c>
      <c r="B104" s="10" t="s">
        <v>273</v>
      </c>
      <c r="C104" s="11" t="s">
        <v>248</v>
      </c>
      <c r="D104" s="20">
        <v>767450</v>
      </c>
      <c r="E104" s="6">
        <v>305025</v>
      </c>
      <c r="F104" s="6">
        <v>160246.5</v>
      </c>
      <c r="G104" s="6">
        <v>415910</v>
      </c>
      <c r="H104" s="6">
        <v>0</v>
      </c>
      <c r="I104" s="7">
        <v>0</v>
      </c>
      <c r="J104" s="15">
        <f>SUM(D104:I104)</f>
        <v>1648631.5</v>
      </c>
    </row>
    <row r="105" spans="1:201" ht="12" customHeight="1" x14ac:dyDescent="0.25">
      <c r="A105" s="17">
        <v>509208</v>
      </c>
      <c r="B105" s="10" t="s">
        <v>252</v>
      </c>
      <c r="C105" s="11" t="s">
        <v>282</v>
      </c>
      <c r="D105" s="12">
        <v>351550</v>
      </c>
      <c r="E105" s="13">
        <v>0</v>
      </c>
      <c r="F105" s="13">
        <v>0</v>
      </c>
      <c r="G105" s="13">
        <v>0</v>
      </c>
      <c r="H105" s="13">
        <v>0</v>
      </c>
      <c r="I105" s="14">
        <v>0</v>
      </c>
      <c r="J105" s="15">
        <f>SUM(D105:I105)</f>
        <v>351550</v>
      </c>
    </row>
    <row r="106" spans="1:201" ht="12" customHeight="1" x14ac:dyDescent="0.25">
      <c r="A106" s="17">
        <v>509209</v>
      </c>
      <c r="B106" s="10" t="s">
        <v>253</v>
      </c>
      <c r="C106" s="11" t="s">
        <v>284</v>
      </c>
      <c r="D106" s="20">
        <v>767450</v>
      </c>
      <c r="E106" s="13">
        <v>363125</v>
      </c>
      <c r="F106" s="13">
        <v>204570</v>
      </c>
      <c r="G106" s="13">
        <v>415910</v>
      </c>
      <c r="H106" s="13">
        <v>0</v>
      </c>
      <c r="I106" s="14">
        <v>0</v>
      </c>
      <c r="J106" s="15">
        <f>SUM(D106:I106)</f>
        <v>1751055</v>
      </c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</row>
    <row r="107" spans="1:201" ht="12" customHeight="1" x14ac:dyDescent="0.25">
      <c r="A107" s="17">
        <v>509210</v>
      </c>
      <c r="B107" s="10" t="s">
        <v>253</v>
      </c>
      <c r="C107" s="11" t="s">
        <v>156</v>
      </c>
      <c r="D107" s="20">
        <v>767450</v>
      </c>
      <c r="E107" s="13">
        <v>363125</v>
      </c>
      <c r="F107" s="13">
        <v>85237.5</v>
      </c>
      <c r="G107" s="13">
        <v>415910</v>
      </c>
      <c r="H107" s="13">
        <v>0</v>
      </c>
      <c r="I107" s="14">
        <v>0</v>
      </c>
      <c r="J107" s="15">
        <f>SUM(D107:I107)</f>
        <v>1631722.5</v>
      </c>
    </row>
    <row r="108" spans="1:201" ht="12" customHeight="1" x14ac:dyDescent="0.25">
      <c r="A108" s="17">
        <v>509211</v>
      </c>
      <c r="B108" s="10" t="s">
        <v>255</v>
      </c>
      <c r="C108" s="11" t="s">
        <v>40</v>
      </c>
      <c r="D108" s="12">
        <v>707250</v>
      </c>
      <c r="E108" s="13">
        <v>66760</v>
      </c>
      <c r="F108" s="13">
        <v>40914</v>
      </c>
      <c r="G108" s="13">
        <v>382662.5</v>
      </c>
      <c r="H108" s="13">
        <v>0</v>
      </c>
      <c r="I108" s="14">
        <v>0</v>
      </c>
      <c r="J108" s="15">
        <f>SUM(D108:I108)</f>
        <v>1197586.5</v>
      </c>
    </row>
    <row r="109" spans="1:201" ht="12" customHeight="1" x14ac:dyDescent="0.25">
      <c r="A109" s="17">
        <v>509212</v>
      </c>
      <c r="B109" s="10" t="s">
        <v>254</v>
      </c>
      <c r="C109" s="11" t="s">
        <v>95</v>
      </c>
      <c r="D109" s="12">
        <v>842950</v>
      </c>
      <c r="E109" s="13">
        <v>143901</v>
      </c>
      <c r="F109" s="13">
        <v>160246.5</v>
      </c>
      <c r="G109" s="13">
        <v>457435</v>
      </c>
      <c r="H109" s="13">
        <v>0</v>
      </c>
      <c r="I109" s="14">
        <v>0</v>
      </c>
      <c r="J109" s="15">
        <f>SUM(D109:I109)</f>
        <v>1604532.5</v>
      </c>
    </row>
    <row r="110" spans="1:201" ht="12" customHeight="1" x14ac:dyDescent="0.25">
      <c r="A110" s="17">
        <v>509213</v>
      </c>
      <c r="B110" s="10" t="s">
        <v>253</v>
      </c>
      <c r="C110" s="11" t="s">
        <v>156</v>
      </c>
      <c r="D110" s="12">
        <v>767450</v>
      </c>
      <c r="E110" s="13">
        <v>522900</v>
      </c>
      <c r="F110" s="13">
        <v>110240.5</v>
      </c>
      <c r="G110" s="13">
        <v>415910</v>
      </c>
      <c r="H110" s="13">
        <v>0</v>
      </c>
      <c r="I110" s="14">
        <v>0</v>
      </c>
      <c r="J110" s="15">
        <f>SUM(D110:I110)</f>
        <v>1816500.5</v>
      </c>
    </row>
    <row r="111" spans="1:201" ht="12" customHeight="1" x14ac:dyDescent="0.25">
      <c r="A111" s="17">
        <v>509214</v>
      </c>
      <c r="B111" s="10" t="s">
        <v>253</v>
      </c>
      <c r="C111" s="11" t="s">
        <v>156</v>
      </c>
      <c r="D111" s="12">
        <v>767450</v>
      </c>
      <c r="E111" s="13">
        <v>435750</v>
      </c>
      <c r="F111" s="13">
        <v>82964.5</v>
      </c>
      <c r="G111" s="13">
        <v>415910</v>
      </c>
      <c r="H111" s="13">
        <v>0</v>
      </c>
      <c r="I111" s="14">
        <v>0</v>
      </c>
      <c r="J111" s="15">
        <f>SUM(D111:I111)</f>
        <v>1702074.5</v>
      </c>
    </row>
    <row r="112" spans="1:201" ht="12" customHeight="1" x14ac:dyDescent="0.25">
      <c r="A112" s="17">
        <v>509215</v>
      </c>
      <c r="B112" s="10" t="s">
        <v>255</v>
      </c>
      <c r="C112" s="11" t="s">
        <v>40</v>
      </c>
      <c r="D112" s="12">
        <v>707250</v>
      </c>
      <c r="E112" s="6">
        <v>0</v>
      </c>
      <c r="F112" s="6">
        <v>0</v>
      </c>
      <c r="G112" s="6">
        <v>0</v>
      </c>
      <c r="H112" s="6">
        <v>0</v>
      </c>
      <c r="I112" s="7">
        <v>0</v>
      </c>
      <c r="J112" s="15">
        <f>SUM(D112:I112)</f>
        <v>707250</v>
      </c>
    </row>
    <row r="113" spans="1:10" ht="12" customHeight="1" x14ac:dyDescent="0.25">
      <c r="A113" s="17">
        <v>509216</v>
      </c>
      <c r="B113" s="10" t="s">
        <v>255</v>
      </c>
      <c r="C113" s="11" t="s">
        <v>156</v>
      </c>
      <c r="D113" s="12">
        <v>707250</v>
      </c>
      <c r="E113" s="13">
        <v>173576</v>
      </c>
      <c r="F113" s="13">
        <v>38641</v>
      </c>
      <c r="G113" s="13">
        <v>382662.5</v>
      </c>
      <c r="H113" s="13">
        <v>0</v>
      </c>
      <c r="I113" s="14">
        <v>0</v>
      </c>
      <c r="J113" s="15">
        <f>SUM(D113:I113)</f>
        <v>1302129.5</v>
      </c>
    </row>
    <row r="114" spans="1:10" ht="12" customHeight="1" x14ac:dyDescent="0.25">
      <c r="A114" s="17">
        <v>509217</v>
      </c>
      <c r="B114" s="10" t="s">
        <v>255</v>
      </c>
      <c r="C114" s="11" t="s">
        <v>195</v>
      </c>
      <c r="D114" s="12">
        <v>707250</v>
      </c>
      <c r="E114" s="13">
        <v>106816</v>
      </c>
      <c r="F114" s="13">
        <v>79555</v>
      </c>
      <c r="G114" s="13">
        <v>382662.5</v>
      </c>
      <c r="H114" s="13">
        <v>0</v>
      </c>
      <c r="I114" s="14">
        <v>0</v>
      </c>
      <c r="J114" s="15">
        <f>SUM(D114:I114)</f>
        <v>1276283.5</v>
      </c>
    </row>
    <row r="115" spans="1:10" ht="12" customHeight="1" x14ac:dyDescent="0.25">
      <c r="A115" s="17">
        <v>509218</v>
      </c>
      <c r="B115" s="10" t="s">
        <v>269</v>
      </c>
      <c r="C115" s="11" t="s">
        <v>175</v>
      </c>
      <c r="D115" s="12">
        <v>370950</v>
      </c>
      <c r="E115" s="6">
        <v>90280</v>
      </c>
      <c r="F115" s="6">
        <v>0</v>
      </c>
      <c r="G115" s="6">
        <v>0</v>
      </c>
      <c r="H115" s="6">
        <v>111285</v>
      </c>
      <c r="I115" s="7">
        <v>0</v>
      </c>
      <c r="J115" s="15">
        <f>SUM(D115:I115)</f>
        <v>572515</v>
      </c>
    </row>
    <row r="116" spans="1:10" ht="12" customHeight="1" x14ac:dyDescent="0.25">
      <c r="A116" s="17">
        <v>509219</v>
      </c>
      <c r="B116" s="10" t="s">
        <v>253</v>
      </c>
      <c r="C116" s="11" t="s">
        <v>284</v>
      </c>
      <c r="D116" s="20">
        <v>767450</v>
      </c>
      <c r="E116" s="13">
        <v>217875</v>
      </c>
      <c r="F116" s="13">
        <v>102285</v>
      </c>
      <c r="G116" s="13">
        <v>415910</v>
      </c>
      <c r="H116" s="13">
        <v>0</v>
      </c>
      <c r="I116" s="14">
        <v>0</v>
      </c>
      <c r="J116" s="15">
        <f>SUM(D116:I116)</f>
        <v>1503520</v>
      </c>
    </row>
    <row r="117" spans="1:10" ht="12" customHeight="1" x14ac:dyDescent="0.25">
      <c r="A117" s="17">
        <v>509220</v>
      </c>
      <c r="B117" s="10" t="s">
        <v>255</v>
      </c>
      <c r="C117" s="11" t="s">
        <v>37</v>
      </c>
      <c r="D117" s="12">
        <v>707250</v>
      </c>
      <c r="E117" s="13">
        <v>347152</v>
      </c>
      <c r="F117" s="13">
        <v>168202</v>
      </c>
      <c r="G117" s="13">
        <v>0</v>
      </c>
      <c r="H117" s="13">
        <v>452237.5</v>
      </c>
      <c r="I117" s="14">
        <v>0</v>
      </c>
      <c r="J117" s="15">
        <f>SUM(D117:I117)</f>
        <v>1674841.5</v>
      </c>
    </row>
    <row r="118" spans="1:10" ht="12" customHeight="1" x14ac:dyDescent="0.25">
      <c r="A118" s="17">
        <v>509221</v>
      </c>
      <c r="B118" s="10" t="s">
        <v>252</v>
      </c>
      <c r="C118" s="11" t="s">
        <v>282</v>
      </c>
      <c r="D118" s="12">
        <v>351550</v>
      </c>
      <c r="E118" s="6">
        <v>0</v>
      </c>
      <c r="F118" s="6">
        <v>0</v>
      </c>
      <c r="G118" s="6">
        <v>0</v>
      </c>
      <c r="H118" s="6">
        <v>0</v>
      </c>
      <c r="I118" s="7">
        <v>0</v>
      </c>
      <c r="J118" s="15">
        <f>SUM(D118:I118)</f>
        <v>351550</v>
      </c>
    </row>
    <row r="119" spans="1:10" ht="12" customHeight="1" x14ac:dyDescent="0.25">
      <c r="A119" s="17">
        <v>509222</v>
      </c>
      <c r="B119" s="10" t="s">
        <v>270</v>
      </c>
      <c r="C119" s="11" t="s">
        <v>182</v>
      </c>
      <c r="D119" s="12">
        <v>371100</v>
      </c>
      <c r="E119" s="13">
        <v>75449</v>
      </c>
      <c r="F119" s="13">
        <v>0</v>
      </c>
      <c r="G119" s="13">
        <v>0</v>
      </c>
      <c r="H119" s="13">
        <v>0</v>
      </c>
      <c r="I119" s="14">
        <v>0</v>
      </c>
      <c r="J119" s="15">
        <f>SUM(D119:I119)</f>
        <v>446549</v>
      </c>
    </row>
    <row r="120" spans="1:10" ht="12" customHeight="1" x14ac:dyDescent="0.25">
      <c r="A120" s="17">
        <v>509223</v>
      </c>
      <c r="B120" s="10" t="s">
        <v>264</v>
      </c>
      <c r="C120" s="11" t="s">
        <v>157</v>
      </c>
      <c r="D120" s="12">
        <v>312800</v>
      </c>
      <c r="E120" s="13">
        <v>178334</v>
      </c>
      <c r="F120" s="13">
        <v>0</v>
      </c>
      <c r="G120" s="13">
        <v>0</v>
      </c>
      <c r="H120" s="13">
        <v>0</v>
      </c>
      <c r="I120" s="14">
        <v>0</v>
      </c>
      <c r="J120" s="15">
        <f>SUM(D120:I120)</f>
        <v>491134</v>
      </c>
    </row>
    <row r="121" spans="1:10" ht="12" customHeight="1" x14ac:dyDescent="0.25">
      <c r="A121" s="17">
        <v>509224</v>
      </c>
      <c r="B121" s="10" t="s">
        <v>271</v>
      </c>
      <c r="C121" s="11" t="s">
        <v>282</v>
      </c>
      <c r="D121" s="12">
        <v>315950</v>
      </c>
      <c r="E121" s="13">
        <v>0</v>
      </c>
      <c r="F121" s="13">
        <v>0</v>
      </c>
      <c r="G121" s="13">
        <v>0</v>
      </c>
      <c r="H121" s="13">
        <v>0</v>
      </c>
      <c r="I121" s="14">
        <v>0</v>
      </c>
      <c r="J121" s="15">
        <f>SUM(D121:I121)</f>
        <v>315950</v>
      </c>
    </row>
    <row r="122" spans="1:10" ht="12" customHeight="1" x14ac:dyDescent="0.25">
      <c r="A122" s="17">
        <v>509225</v>
      </c>
      <c r="B122" s="10" t="s">
        <v>253</v>
      </c>
      <c r="C122" s="11" t="s">
        <v>156</v>
      </c>
      <c r="D122" s="12">
        <v>767450</v>
      </c>
      <c r="E122" s="13">
        <v>435750</v>
      </c>
      <c r="F122" s="13">
        <v>145472</v>
      </c>
      <c r="G122" s="13">
        <v>415910</v>
      </c>
      <c r="H122" s="13">
        <v>0</v>
      </c>
      <c r="I122" s="14">
        <v>0</v>
      </c>
      <c r="J122" s="15">
        <f>SUM(D122:I122)</f>
        <v>1764582</v>
      </c>
    </row>
    <row r="123" spans="1:10" ht="12" customHeight="1" x14ac:dyDescent="0.25">
      <c r="A123" s="17">
        <v>509226</v>
      </c>
      <c r="B123" s="10" t="s">
        <v>251</v>
      </c>
      <c r="C123" s="11" t="s">
        <v>95</v>
      </c>
      <c r="D123" s="12">
        <v>351550</v>
      </c>
      <c r="E123" s="13">
        <v>0</v>
      </c>
      <c r="F123" s="13">
        <v>0</v>
      </c>
      <c r="G123" s="13">
        <v>0</v>
      </c>
      <c r="H123" s="13">
        <v>0</v>
      </c>
      <c r="I123" s="14">
        <v>0</v>
      </c>
      <c r="J123" s="15">
        <f>SUM(D123:I123)</f>
        <v>351550</v>
      </c>
    </row>
    <row r="124" spans="1:10" ht="12" customHeight="1" x14ac:dyDescent="0.25">
      <c r="A124" s="17">
        <v>509227</v>
      </c>
      <c r="B124" s="10" t="s">
        <v>262</v>
      </c>
      <c r="C124" s="11" t="s">
        <v>284</v>
      </c>
      <c r="D124" s="12">
        <v>1154550</v>
      </c>
      <c r="E124" s="13">
        <v>616980</v>
      </c>
      <c r="F124" s="13">
        <v>243211</v>
      </c>
      <c r="G124" s="13">
        <v>628815</v>
      </c>
      <c r="H124" s="13">
        <v>0</v>
      </c>
      <c r="I124" s="14">
        <v>0</v>
      </c>
      <c r="J124" s="15">
        <f>SUM(D124:I124)</f>
        <v>2643556</v>
      </c>
    </row>
    <row r="125" spans="1:10" ht="12" customHeight="1" x14ac:dyDescent="0.25">
      <c r="A125" s="17">
        <v>509228</v>
      </c>
      <c r="B125" s="10" t="s">
        <v>255</v>
      </c>
      <c r="C125" s="11" t="s">
        <v>95</v>
      </c>
      <c r="D125" s="12">
        <v>707250</v>
      </c>
      <c r="E125" s="6">
        <v>107400</v>
      </c>
      <c r="F125" s="6">
        <v>36368</v>
      </c>
      <c r="G125" s="6">
        <v>176812.5</v>
      </c>
      <c r="H125" s="6">
        <v>0</v>
      </c>
      <c r="I125" s="7">
        <v>0</v>
      </c>
      <c r="J125" s="15">
        <f>SUM(D125:I125)</f>
        <v>1027830.5</v>
      </c>
    </row>
    <row r="126" spans="1:10" ht="12" customHeight="1" x14ac:dyDescent="0.25">
      <c r="A126" s="17">
        <v>509229</v>
      </c>
      <c r="B126" s="10" t="s">
        <v>274</v>
      </c>
      <c r="C126" s="11" t="s">
        <v>176</v>
      </c>
      <c r="D126" s="12">
        <v>625400</v>
      </c>
      <c r="E126" s="6">
        <v>188224</v>
      </c>
      <c r="F126" s="6">
        <v>47733</v>
      </c>
      <c r="G126" s="6">
        <v>0</v>
      </c>
      <c r="H126" s="6">
        <v>399035</v>
      </c>
      <c r="I126" s="7">
        <v>0</v>
      </c>
      <c r="J126" s="15">
        <f>SUM(D126:I126)</f>
        <v>1260392</v>
      </c>
    </row>
    <row r="127" spans="1:10" ht="12" customHeight="1" x14ac:dyDescent="0.25">
      <c r="A127" s="17">
        <v>509230</v>
      </c>
      <c r="B127" s="10" t="s">
        <v>255</v>
      </c>
      <c r="C127" s="11" t="s">
        <v>37</v>
      </c>
      <c r="D127" s="12">
        <v>707250</v>
      </c>
      <c r="E127" s="13">
        <v>160224</v>
      </c>
      <c r="F127" s="13">
        <v>106831</v>
      </c>
      <c r="G127" s="13">
        <v>0</v>
      </c>
      <c r="H127" s="13">
        <v>452237.5</v>
      </c>
      <c r="I127" s="14">
        <v>0</v>
      </c>
      <c r="J127" s="15">
        <f>SUM(D127:I127)</f>
        <v>1426542.5</v>
      </c>
    </row>
    <row r="128" spans="1:10" ht="12" customHeight="1" x14ac:dyDescent="0.25">
      <c r="A128" s="17">
        <v>509231</v>
      </c>
      <c r="B128" s="10" t="s">
        <v>254</v>
      </c>
      <c r="C128" s="11" t="s">
        <v>95</v>
      </c>
      <c r="D128" s="12">
        <v>842950</v>
      </c>
      <c r="E128" s="13">
        <v>207857</v>
      </c>
      <c r="F128" s="13">
        <v>142062.5</v>
      </c>
      <c r="G128" s="13">
        <v>457435</v>
      </c>
      <c r="H128" s="13">
        <v>0</v>
      </c>
      <c r="I128" s="14">
        <v>0</v>
      </c>
      <c r="J128" s="15">
        <f>SUM(D128:I128)</f>
        <v>1650304.5</v>
      </c>
    </row>
    <row r="129" spans="1:10" ht="12" customHeight="1" x14ac:dyDescent="0.25">
      <c r="A129" s="17">
        <v>509232</v>
      </c>
      <c r="B129" s="10" t="s">
        <v>253</v>
      </c>
      <c r="C129" s="11" t="s">
        <v>122</v>
      </c>
      <c r="D129" s="12">
        <v>767450</v>
      </c>
      <c r="E129" s="13">
        <v>116784</v>
      </c>
      <c r="F129" s="13">
        <v>123878.5</v>
      </c>
      <c r="G129" s="13">
        <v>417972.5</v>
      </c>
      <c r="H129" s="13">
        <v>0</v>
      </c>
      <c r="I129" s="14">
        <v>0</v>
      </c>
      <c r="J129" s="15">
        <f>SUM(D129:I129)</f>
        <v>1426085</v>
      </c>
    </row>
    <row r="130" spans="1:10" ht="12" customHeight="1" x14ac:dyDescent="0.25">
      <c r="A130" s="17">
        <v>509233</v>
      </c>
      <c r="B130" s="10" t="s">
        <v>253</v>
      </c>
      <c r="C130" s="11" t="s">
        <v>284</v>
      </c>
      <c r="D130" s="20">
        <v>767450</v>
      </c>
      <c r="E130" s="13">
        <v>377650</v>
      </c>
      <c r="F130" s="13">
        <v>155700.5</v>
      </c>
      <c r="G130" s="13">
        <v>415910</v>
      </c>
      <c r="H130" s="13">
        <v>0</v>
      </c>
      <c r="I130" s="14">
        <v>0</v>
      </c>
      <c r="J130" s="15">
        <f>SUM(D130:I130)</f>
        <v>1716710.5</v>
      </c>
    </row>
    <row r="131" spans="1:10" ht="12" customHeight="1" x14ac:dyDescent="0.25">
      <c r="A131" s="17">
        <v>509234</v>
      </c>
      <c r="B131" s="10" t="s">
        <v>255</v>
      </c>
      <c r="C131" s="11" t="s">
        <v>284</v>
      </c>
      <c r="D131" s="12">
        <v>707250</v>
      </c>
      <c r="E131" s="13">
        <v>253688</v>
      </c>
      <c r="F131" s="13">
        <v>180703.5</v>
      </c>
      <c r="G131" s="13">
        <v>382662.5</v>
      </c>
      <c r="H131" s="13">
        <v>0</v>
      </c>
      <c r="I131" s="14">
        <v>0</v>
      </c>
      <c r="J131" s="15">
        <f>SUM(D131:I131)</f>
        <v>1524304</v>
      </c>
    </row>
    <row r="132" spans="1:10" ht="12" customHeight="1" x14ac:dyDescent="0.25">
      <c r="A132" s="17">
        <v>509235</v>
      </c>
      <c r="B132" s="10" t="s">
        <v>252</v>
      </c>
      <c r="C132" s="11" t="s">
        <v>157</v>
      </c>
      <c r="D132" s="12">
        <v>351550</v>
      </c>
      <c r="E132" s="13">
        <v>68590</v>
      </c>
      <c r="F132" s="13">
        <v>0</v>
      </c>
      <c r="G132" s="13">
        <v>0</v>
      </c>
      <c r="H132" s="13">
        <v>0</v>
      </c>
      <c r="I132" s="14">
        <v>0</v>
      </c>
      <c r="J132" s="15">
        <f>SUM(D132:I132)</f>
        <v>420140</v>
      </c>
    </row>
    <row r="133" spans="1:10" ht="12" customHeight="1" x14ac:dyDescent="0.25">
      <c r="A133" s="17">
        <v>509236</v>
      </c>
      <c r="B133" s="10" t="s">
        <v>265</v>
      </c>
      <c r="C133" s="11" t="s">
        <v>192</v>
      </c>
      <c r="D133" s="12">
        <v>301750</v>
      </c>
      <c r="E133" s="6">
        <v>0</v>
      </c>
      <c r="F133" s="6">
        <v>0</v>
      </c>
      <c r="G133" s="6">
        <v>0</v>
      </c>
      <c r="H133" s="6">
        <v>0</v>
      </c>
      <c r="I133" s="7">
        <v>0</v>
      </c>
      <c r="J133" s="15">
        <f>SUM(D133:I133)</f>
        <v>301750</v>
      </c>
    </row>
    <row r="134" spans="1:10" ht="12" customHeight="1" x14ac:dyDescent="0.25">
      <c r="A134" s="17">
        <v>509237</v>
      </c>
      <c r="B134" s="10" t="s">
        <v>262</v>
      </c>
      <c r="C134" s="11" t="s">
        <v>40</v>
      </c>
      <c r="D134" s="12">
        <v>895400</v>
      </c>
      <c r="E134" s="6">
        <v>595245</v>
      </c>
      <c r="F134" s="6">
        <v>126151.5</v>
      </c>
      <c r="G134" s="6">
        <v>0</v>
      </c>
      <c r="H134" s="6">
        <v>574697.5</v>
      </c>
      <c r="I134" s="7">
        <v>0</v>
      </c>
      <c r="J134" s="15">
        <f>SUM(D134:I134)</f>
        <v>2191494</v>
      </c>
    </row>
    <row r="135" spans="1:10" ht="12" customHeight="1" x14ac:dyDescent="0.25">
      <c r="A135" s="17">
        <v>509238</v>
      </c>
      <c r="B135" s="10" t="s">
        <v>255</v>
      </c>
      <c r="C135" s="11" t="s">
        <v>284</v>
      </c>
      <c r="D135" s="12">
        <v>707250</v>
      </c>
      <c r="E135" s="13">
        <v>267040</v>
      </c>
      <c r="F135" s="13">
        <v>79555</v>
      </c>
      <c r="G135" s="13">
        <v>382662.5</v>
      </c>
      <c r="H135" s="13">
        <v>0</v>
      </c>
      <c r="I135" s="14">
        <v>0</v>
      </c>
      <c r="J135" s="15">
        <f>SUM(D135:I135)</f>
        <v>1436507.5</v>
      </c>
    </row>
    <row r="136" spans="1:10" ht="12" customHeight="1" x14ac:dyDescent="0.25">
      <c r="A136" s="17">
        <v>509239</v>
      </c>
      <c r="B136" s="10" t="s">
        <v>269</v>
      </c>
      <c r="C136" s="11" t="s">
        <v>46</v>
      </c>
      <c r="D136" s="12">
        <v>370950</v>
      </c>
      <c r="E136" s="13">
        <v>164616</v>
      </c>
      <c r="F136" s="13">
        <v>0</v>
      </c>
      <c r="G136" s="13">
        <v>0</v>
      </c>
      <c r="H136" s="13">
        <v>89800</v>
      </c>
      <c r="I136" s="14">
        <v>0</v>
      </c>
      <c r="J136" s="15">
        <f>SUM(D136:I136)</f>
        <v>625366</v>
      </c>
    </row>
    <row r="137" spans="1:10" ht="12" customHeight="1" x14ac:dyDescent="0.25">
      <c r="A137" s="17">
        <v>509240</v>
      </c>
      <c r="B137" s="10" t="s">
        <v>255</v>
      </c>
      <c r="C137" s="11" t="s">
        <v>156</v>
      </c>
      <c r="D137" s="12">
        <v>707250</v>
      </c>
      <c r="E137" s="13">
        <v>307096</v>
      </c>
      <c r="F137" s="13">
        <v>77282</v>
      </c>
      <c r="G137" s="13">
        <v>382662.5</v>
      </c>
      <c r="H137" s="13">
        <v>0</v>
      </c>
      <c r="I137" s="14">
        <v>0</v>
      </c>
      <c r="J137" s="15">
        <f>SUM(D137:I137)</f>
        <v>1474290.5</v>
      </c>
    </row>
    <row r="138" spans="1:10" ht="12" customHeight="1" x14ac:dyDescent="0.25">
      <c r="A138" s="17">
        <v>509241</v>
      </c>
      <c r="B138" s="10" t="s">
        <v>253</v>
      </c>
      <c r="C138" s="11" t="s">
        <v>156</v>
      </c>
      <c r="D138" s="20">
        <v>767450</v>
      </c>
      <c r="E138" s="6">
        <v>159775</v>
      </c>
      <c r="F138" s="6">
        <v>70463</v>
      </c>
      <c r="G138" s="6">
        <v>415910</v>
      </c>
      <c r="H138" s="6">
        <v>0</v>
      </c>
      <c r="I138" s="7">
        <v>0</v>
      </c>
      <c r="J138" s="15">
        <f>SUM(D138:I138)</f>
        <v>1413598</v>
      </c>
    </row>
    <row r="139" spans="1:10" ht="12" customHeight="1" x14ac:dyDescent="0.25">
      <c r="A139" s="17">
        <v>509242</v>
      </c>
      <c r="B139" s="10" t="s">
        <v>253</v>
      </c>
      <c r="C139" s="11" t="s">
        <v>95</v>
      </c>
      <c r="D139" s="12">
        <v>767450</v>
      </c>
      <c r="E139" s="13">
        <v>0</v>
      </c>
      <c r="F139" s="13">
        <v>0</v>
      </c>
      <c r="G139" s="13">
        <v>0</v>
      </c>
      <c r="H139" s="13">
        <v>0</v>
      </c>
      <c r="I139" s="14">
        <v>0</v>
      </c>
      <c r="J139" s="15">
        <f>SUM(D139:I139)</f>
        <v>767450</v>
      </c>
    </row>
    <row r="140" spans="1:10" ht="12" customHeight="1" x14ac:dyDescent="0.25">
      <c r="A140" s="17">
        <v>509243</v>
      </c>
      <c r="B140" s="10" t="s">
        <v>255</v>
      </c>
      <c r="C140" s="11" t="s">
        <v>95</v>
      </c>
      <c r="D140" s="12">
        <v>707250</v>
      </c>
      <c r="E140" s="13">
        <v>0</v>
      </c>
      <c r="F140" s="13">
        <v>0</v>
      </c>
      <c r="G140" s="13">
        <v>0</v>
      </c>
      <c r="H140" s="13">
        <v>0</v>
      </c>
      <c r="I140" s="14">
        <v>0</v>
      </c>
      <c r="J140" s="15">
        <f>SUM(D140:I140)</f>
        <v>707250</v>
      </c>
    </row>
    <row r="141" spans="1:10" ht="12" customHeight="1" x14ac:dyDescent="0.25">
      <c r="A141" s="17">
        <v>509244</v>
      </c>
      <c r="B141" s="10" t="s">
        <v>254</v>
      </c>
      <c r="C141" s="11" t="s">
        <v>156</v>
      </c>
      <c r="D141" s="12">
        <v>842950</v>
      </c>
      <c r="E141" s="6">
        <v>399725</v>
      </c>
      <c r="F141" s="6">
        <v>204570</v>
      </c>
      <c r="G141" s="6">
        <v>457435</v>
      </c>
      <c r="H141" s="6">
        <v>0</v>
      </c>
      <c r="I141" s="7">
        <v>0</v>
      </c>
      <c r="J141" s="15">
        <f>SUM(D141:I141)</f>
        <v>1904680</v>
      </c>
    </row>
    <row r="142" spans="1:10" ht="12" customHeight="1" x14ac:dyDescent="0.25">
      <c r="A142" s="17">
        <v>509245</v>
      </c>
      <c r="B142" s="10" t="s">
        <v>266</v>
      </c>
      <c r="C142" s="11" t="s">
        <v>282</v>
      </c>
      <c r="D142" s="12">
        <v>307500</v>
      </c>
      <c r="E142" s="6">
        <v>0</v>
      </c>
      <c r="F142" s="13">
        <v>0</v>
      </c>
      <c r="G142" s="13">
        <v>0</v>
      </c>
      <c r="H142" s="13">
        <v>0</v>
      </c>
      <c r="I142" s="14">
        <v>0</v>
      </c>
      <c r="J142" s="15">
        <f>SUM(D142:I142)</f>
        <v>307500</v>
      </c>
    </row>
    <row r="143" spans="1:10" ht="12" customHeight="1" x14ac:dyDescent="0.25">
      <c r="A143" s="17">
        <v>509246</v>
      </c>
      <c r="B143" s="10" t="s">
        <v>251</v>
      </c>
      <c r="C143" s="11" t="s">
        <v>40</v>
      </c>
      <c r="D143" s="12">
        <v>351550</v>
      </c>
      <c r="E143" s="6">
        <v>96026</v>
      </c>
      <c r="F143" s="6">
        <v>0</v>
      </c>
      <c r="G143" s="6">
        <v>0</v>
      </c>
      <c r="H143" s="6">
        <v>0</v>
      </c>
      <c r="I143" s="7">
        <v>0</v>
      </c>
      <c r="J143" s="15">
        <f>SUM(D143:I143)</f>
        <v>447576</v>
      </c>
    </row>
    <row r="144" spans="1:10" ht="12" customHeight="1" x14ac:dyDescent="0.25">
      <c r="A144" s="17">
        <v>509247</v>
      </c>
      <c r="B144" s="10" t="s">
        <v>250</v>
      </c>
      <c r="C144" s="11" t="s">
        <v>156</v>
      </c>
      <c r="D144" s="12">
        <v>625400</v>
      </c>
      <c r="E144" s="6">
        <v>117640</v>
      </c>
      <c r="F144" s="6">
        <v>72736</v>
      </c>
      <c r="G144" s="6">
        <v>337645</v>
      </c>
      <c r="H144" s="6">
        <v>0</v>
      </c>
      <c r="I144" s="7">
        <v>0</v>
      </c>
      <c r="J144" s="15">
        <f>SUM(D144:I144)</f>
        <v>1153421</v>
      </c>
    </row>
    <row r="145" spans="1:10" ht="12" customHeight="1" x14ac:dyDescent="0.25">
      <c r="A145" s="17">
        <v>509248</v>
      </c>
      <c r="B145" s="10" t="s">
        <v>259</v>
      </c>
      <c r="C145" s="11" t="s">
        <v>176</v>
      </c>
      <c r="D145" s="12">
        <v>707250</v>
      </c>
      <c r="E145" s="6">
        <v>507376</v>
      </c>
      <c r="F145" s="6">
        <v>146608.5</v>
      </c>
      <c r="G145" s="6">
        <v>0</v>
      </c>
      <c r="H145" s="6">
        <v>452237.5</v>
      </c>
      <c r="I145" s="7">
        <v>0</v>
      </c>
      <c r="J145" s="15">
        <f>SUM(D145:I145)</f>
        <v>1813472</v>
      </c>
    </row>
    <row r="146" spans="1:10" ht="12" customHeight="1" x14ac:dyDescent="0.25">
      <c r="A146" s="17">
        <v>509249</v>
      </c>
      <c r="B146" s="10" t="s">
        <v>258</v>
      </c>
      <c r="C146" s="11" t="s">
        <v>157</v>
      </c>
      <c r="D146" s="12">
        <v>338500</v>
      </c>
      <c r="E146" s="13">
        <v>48013</v>
      </c>
      <c r="F146" s="13">
        <v>0</v>
      </c>
      <c r="G146" s="13">
        <v>0</v>
      </c>
      <c r="H146" s="13">
        <v>0</v>
      </c>
      <c r="I146" s="14">
        <v>0</v>
      </c>
      <c r="J146" s="15">
        <f>SUM(D146:I146)</f>
        <v>386513</v>
      </c>
    </row>
    <row r="147" spans="1:10" ht="12" customHeight="1" x14ac:dyDescent="0.25">
      <c r="A147" s="17">
        <v>509250</v>
      </c>
      <c r="B147" s="10" t="s">
        <v>263</v>
      </c>
      <c r="C147" s="11" t="s">
        <v>192</v>
      </c>
      <c r="D147" s="12">
        <v>343950</v>
      </c>
      <c r="E147" s="13">
        <v>68590</v>
      </c>
      <c r="F147" s="13">
        <v>0</v>
      </c>
      <c r="G147" s="13">
        <v>0</v>
      </c>
      <c r="H147" s="13">
        <v>0</v>
      </c>
      <c r="I147" s="14">
        <v>0</v>
      </c>
      <c r="J147" s="15">
        <f>SUM(D147:I147)</f>
        <v>412540</v>
      </c>
    </row>
    <row r="148" spans="1:10" ht="12" customHeight="1" x14ac:dyDescent="0.25">
      <c r="A148" s="17">
        <v>509251</v>
      </c>
      <c r="B148" s="10" t="s">
        <v>254</v>
      </c>
      <c r="C148" s="11" t="s">
        <v>95</v>
      </c>
      <c r="D148" s="12">
        <v>842950</v>
      </c>
      <c r="E148" s="6">
        <v>223846</v>
      </c>
      <c r="F148" s="6">
        <v>159110</v>
      </c>
      <c r="G148" s="6">
        <v>457435</v>
      </c>
      <c r="H148" s="6">
        <v>0</v>
      </c>
      <c r="I148" s="7">
        <v>0</v>
      </c>
      <c r="J148" s="15">
        <f>SUM(D148:I148)</f>
        <v>1683341</v>
      </c>
    </row>
    <row r="149" spans="1:10" ht="12" customHeight="1" x14ac:dyDescent="0.25">
      <c r="A149" s="17">
        <v>509252</v>
      </c>
      <c r="B149" s="10" t="s">
        <v>266</v>
      </c>
      <c r="C149" s="11" t="s">
        <v>282</v>
      </c>
      <c r="D149" s="12">
        <v>307500</v>
      </c>
      <c r="E149" s="6">
        <v>198911</v>
      </c>
      <c r="F149" s="6">
        <v>0</v>
      </c>
      <c r="G149" s="6">
        <v>0</v>
      </c>
      <c r="H149" s="6">
        <v>0</v>
      </c>
      <c r="I149" s="7">
        <v>0</v>
      </c>
      <c r="J149" s="15">
        <f>SUM(D149:I149)</f>
        <v>506411</v>
      </c>
    </row>
    <row r="150" spans="1:10" ht="12" customHeight="1" x14ac:dyDescent="0.25">
      <c r="A150" s="17">
        <v>509253</v>
      </c>
      <c r="B150" s="10" t="s">
        <v>255</v>
      </c>
      <c r="C150" s="11" t="s">
        <v>95</v>
      </c>
      <c r="D150" s="12">
        <v>707250</v>
      </c>
      <c r="E150" s="13">
        <v>80112</v>
      </c>
      <c r="F150" s="13">
        <v>50006</v>
      </c>
      <c r="G150" s="13">
        <v>382662.5</v>
      </c>
      <c r="H150" s="13">
        <v>0</v>
      </c>
      <c r="I150" s="14">
        <v>0</v>
      </c>
      <c r="J150" s="15">
        <f>SUM(D150:I150)</f>
        <v>1220030.5</v>
      </c>
    </row>
    <row r="151" spans="1:10" ht="12" customHeight="1" x14ac:dyDescent="0.25">
      <c r="A151" s="17">
        <v>509254</v>
      </c>
      <c r="B151" s="10" t="s">
        <v>262</v>
      </c>
      <c r="C151" s="11" t="s">
        <v>156</v>
      </c>
      <c r="D151" s="12">
        <v>895400</v>
      </c>
      <c r="E151" s="13">
        <v>666120</v>
      </c>
      <c r="F151" s="13">
        <v>220481</v>
      </c>
      <c r="G151" s="13">
        <v>488345</v>
      </c>
      <c r="H151" s="13">
        <v>0</v>
      </c>
      <c r="I151" s="14">
        <v>0</v>
      </c>
      <c r="J151" s="15">
        <f>SUM(D151:I151)</f>
        <v>2270346</v>
      </c>
    </row>
    <row r="152" spans="1:10" ht="12" customHeight="1" x14ac:dyDescent="0.25">
      <c r="A152" s="17">
        <v>509255</v>
      </c>
      <c r="B152" s="10" t="s">
        <v>253</v>
      </c>
      <c r="C152" s="11" t="s">
        <v>95</v>
      </c>
      <c r="D152" s="12">
        <v>767450</v>
      </c>
      <c r="E152" s="6">
        <v>116200</v>
      </c>
      <c r="F152" s="6">
        <v>139789.5</v>
      </c>
      <c r="G152" s="6">
        <v>0</v>
      </c>
      <c r="H152" s="6">
        <v>0</v>
      </c>
      <c r="I152" s="7">
        <v>0</v>
      </c>
      <c r="J152" s="15">
        <f>SUM(D152:I152)</f>
        <v>1023439.5</v>
      </c>
    </row>
    <row r="153" spans="1:10" ht="12" customHeight="1" x14ac:dyDescent="0.25">
      <c r="A153" s="17">
        <v>509256</v>
      </c>
      <c r="B153" s="10" t="s">
        <v>253</v>
      </c>
      <c r="C153" s="11" t="s">
        <v>97</v>
      </c>
      <c r="D153" s="12">
        <v>767450</v>
      </c>
      <c r="E153" s="6">
        <v>0</v>
      </c>
      <c r="F153" s="13">
        <v>0</v>
      </c>
      <c r="G153" s="13">
        <v>0</v>
      </c>
      <c r="H153" s="13">
        <v>0</v>
      </c>
      <c r="I153" s="14">
        <v>0</v>
      </c>
      <c r="J153" s="15">
        <f>SUM(D153:I153)</f>
        <v>767450</v>
      </c>
    </row>
    <row r="154" spans="1:10" ht="12" customHeight="1" x14ac:dyDescent="0.25">
      <c r="A154" s="17">
        <v>509257</v>
      </c>
      <c r="B154" s="10" t="s">
        <v>250</v>
      </c>
      <c r="C154" s="11" t="s">
        <v>95</v>
      </c>
      <c r="D154" s="12">
        <v>625400</v>
      </c>
      <c r="E154" s="13">
        <v>317628</v>
      </c>
      <c r="F154" s="13">
        <v>36368</v>
      </c>
      <c r="G154" s="13">
        <v>0</v>
      </c>
      <c r="H154" s="13">
        <v>0</v>
      </c>
      <c r="I154" s="14">
        <v>0</v>
      </c>
      <c r="J154" s="15">
        <f>SUM(D154:I154)</f>
        <v>979396</v>
      </c>
    </row>
    <row r="155" spans="1:10" ht="12" customHeight="1" x14ac:dyDescent="0.25">
      <c r="A155" s="17">
        <v>509258</v>
      </c>
      <c r="B155" s="10" t="s">
        <v>253</v>
      </c>
      <c r="C155" s="11" t="s">
        <v>229</v>
      </c>
      <c r="D155" s="20">
        <v>767450</v>
      </c>
      <c r="E155" s="13">
        <v>130725</v>
      </c>
      <c r="F155" s="13">
        <v>59098</v>
      </c>
      <c r="G155" s="13">
        <v>415910</v>
      </c>
      <c r="H155" s="13">
        <v>0</v>
      </c>
      <c r="I155" s="14">
        <v>0</v>
      </c>
      <c r="J155" s="15">
        <f>SUM(D155:I155)</f>
        <v>1373183</v>
      </c>
    </row>
    <row r="156" spans="1:10" ht="12" customHeight="1" x14ac:dyDescent="0.25">
      <c r="A156" s="17">
        <v>509259</v>
      </c>
      <c r="B156" s="10" t="s">
        <v>255</v>
      </c>
      <c r="C156" s="11" t="s">
        <v>0</v>
      </c>
      <c r="D156" s="12">
        <v>707250</v>
      </c>
      <c r="E156" s="6">
        <v>160224</v>
      </c>
      <c r="F156" s="6">
        <v>98875.5</v>
      </c>
      <c r="G156" s="6">
        <v>0</v>
      </c>
      <c r="H156" s="6">
        <v>452237.5</v>
      </c>
      <c r="I156" s="7">
        <v>0</v>
      </c>
      <c r="J156" s="15">
        <f>SUM(D156:I156)</f>
        <v>1418587</v>
      </c>
    </row>
    <row r="157" spans="1:10" ht="12" customHeight="1" x14ac:dyDescent="0.25">
      <c r="A157" s="17">
        <v>509260</v>
      </c>
      <c r="B157" s="10" t="s">
        <v>258</v>
      </c>
      <c r="C157" s="11" t="s">
        <v>157</v>
      </c>
      <c r="D157" s="12">
        <v>338500</v>
      </c>
      <c r="E157" s="6">
        <v>89167</v>
      </c>
      <c r="F157" s="6">
        <v>0</v>
      </c>
      <c r="G157" s="6">
        <v>0</v>
      </c>
      <c r="H157" s="6">
        <v>0</v>
      </c>
      <c r="I157" s="7">
        <v>0</v>
      </c>
      <c r="J157" s="15">
        <f>SUM(D157:I157)</f>
        <v>427667</v>
      </c>
    </row>
    <row r="158" spans="1:10" ht="12" customHeight="1" x14ac:dyDescent="0.25">
      <c r="A158" s="17">
        <v>509261</v>
      </c>
      <c r="B158" s="10" t="s">
        <v>266</v>
      </c>
      <c r="C158" s="11" t="s">
        <v>282</v>
      </c>
      <c r="D158" s="12">
        <v>307500</v>
      </c>
      <c r="E158" s="6">
        <v>164616</v>
      </c>
      <c r="F158" s="6">
        <v>0</v>
      </c>
      <c r="G158" s="6">
        <v>0</v>
      </c>
      <c r="H158" s="6">
        <v>0</v>
      </c>
      <c r="I158" s="7">
        <v>0</v>
      </c>
      <c r="J158" s="15">
        <f>SUM(D158:I158)</f>
        <v>472116</v>
      </c>
    </row>
    <row r="159" spans="1:10" ht="12" customHeight="1" x14ac:dyDescent="0.25">
      <c r="A159" s="17">
        <v>509262</v>
      </c>
      <c r="B159" s="10" t="s">
        <v>253</v>
      </c>
      <c r="C159" s="11" t="s">
        <v>156</v>
      </c>
      <c r="D159" s="20">
        <v>767450</v>
      </c>
      <c r="E159" s="6">
        <v>72625</v>
      </c>
      <c r="F159" s="6">
        <v>68190</v>
      </c>
      <c r="G159" s="6">
        <v>415910</v>
      </c>
      <c r="H159" s="6">
        <v>0</v>
      </c>
      <c r="I159" s="7">
        <v>0</v>
      </c>
      <c r="J159" s="15">
        <f>SUM(D159:I159)</f>
        <v>1324175</v>
      </c>
    </row>
    <row r="160" spans="1:10" ht="12" customHeight="1" x14ac:dyDescent="0.25">
      <c r="A160" s="17">
        <v>509263</v>
      </c>
      <c r="B160" s="10" t="s">
        <v>255</v>
      </c>
      <c r="C160" s="11" t="s">
        <v>40</v>
      </c>
      <c r="D160" s="12">
        <v>707250</v>
      </c>
      <c r="E160" s="6">
        <v>146872</v>
      </c>
      <c r="F160" s="6">
        <v>110240.5</v>
      </c>
      <c r="G160" s="6">
        <v>382662.5</v>
      </c>
      <c r="H160" s="6">
        <v>0</v>
      </c>
      <c r="I160" s="7">
        <v>0</v>
      </c>
      <c r="J160" s="15">
        <f>SUM(D160:I160)</f>
        <v>1347025</v>
      </c>
    </row>
    <row r="161" spans="1:201" ht="12" customHeight="1" x14ac:dyDescent="0.25">
      <c r="A161" s="17">
        <v>509264</v>
      </c>
      <c r="B161" s="10" t="s">
        <v>254</v>
      </c>
      <c r="C161" s="11" t="s">
        <v>95</v>
      </c>
      <c r="D161" s="12">
        <v>842950</v>
      </c>
      <c r="E161" s="6">
        <v>383736</v>
      </c>
      <c r="F161" s="6">
        <v>184113</v>
      </c>
      <c r="G161" s="6">
        <v>457435</v>
      </c>
      <c r="H161" s="6">
        <v>0</v>
      </c>
      <c r="I161" s="7">
        <v>0</v>
      </c>
      <c r="J161" s="15">
        <f>SUM(D161:I161)</f>
        <v>1868234</v>
      </c>
    </row>
    <row r="162" spans="1:201" ht="12" customHeight="1" x14ac:dyDescent="0.25">
      <c r="A162" s="17">
        <v>509265</v>
      </c>
      <c r="B162" s="10" t="s">
        <v>250</v>
      </c>
      <c r="C162" s="11" t="s">
        <v>156</v>
      </c>
      <c r="D162" s="12">
        <v>625400</v>
      </c>
      <c r="E162" s="6">
        <v>117640</v>
      </c>
      <c r="F162" s="6">
        <v>45460</v>
      </c>
      <c r="G162" s="6">
        <v>337645</v>
      </c>
      <c r="H162" s="6">
        <v>0</v>
      </c>
      <c r="I162" s="7">
        <v>0</v>
      </c>
      <c r="J162" s="15">
        <f>SUM(D162:I162)</f>
        <v>1126145</v>
      </c>
    </row>
    <row r="163" spans="1:201" ht="12" customHeight="1" x14ac:dyDescent="0.25">
      <c r="A163" s="17">
        <v>509266</v>
      </c>
      <c r="B163" s="10" t="s">
        <v>253</v>
      </c>
      <c r="C163" s="11" t="s">
        <v>156</v>
      </c>
      <c r="D163" s="20">
        <v>767450</v>
      </c>
      <c r="E163" s="6">
        <v>159775</v>
      </c>
      <c r="F163" s="6">
        <v>80691.5</v>
      </c>
      <c r="G163" s="6">
        <v>415910</v>
      </c>
      <c r="H163" s="6">
        <v>0</v>
      </c>
      <c r="I163" s="7">
        <v>0</v>
      </c>
      <c r="J163" s="15">
        <f>SUM(D163:I163)</f>
        <v>1423826.5</v>
      </c>
    </row>
    <row r="164" spans="1:201" ht="12" customHeight="1" x14ac:dyDescent="0.25">
      <c r="A164" s="17">
        <v>509267</v>
      </c>
      <c r="B164" s="10" t="s">
        <v>254</v>
      </c>
      <c r="C164" s="11" t="s">
        <v>284</v>
      </c>
      <c r="D164" s="12">
        <v>842950</v>
      </c>
      <c r="E164" s="6">
        <v>367747</v>
      </c>
      <c r="F164" s="6">
        <v>148881.5</v>
      </c>
      <c r="G164" s="6">
        <v>457435</v>
      </c>
      <c r="H164" s="6">
        <v>0</v>
      </c>
      <c r="I164" s="7">
        <v>0</v>
      </c>
      <c r="J164" s="15">
        <f>SUM(D164:I164)</f>
        <v>1817013.5</v>
      </c>
    </row>
    <row r="165" spans="1:201" ht="12" customHeight="1" x14ac:dyDescent="0.25">
      <c r="A165" s="17">
        <v>509268</v>
      </c>
      <c r="B165" s="10" t="s">
        <v>258</v>
      </c>
      <c r="C165" s="11" t="s">
        <v>157</v>
      </c>
      <c r="D165" s="12">
        <v>338500</v>
      </c>
      <c r="E165" s="6">
        <v>68590</v>
      </c>
      <c r="F165" s="6">
        <v>0</v>
      </c>
      <c r="G165" s="6">
        <v>0</v>
      </c>
      <c r="H165" s="6">
        <v>0</v>
      </c>
      <c r="I165" s="7">
        <v>0</v>
      </c>
      <c r="J165" s="15">
        <f>SUM(D165:I165)</f>
        <v>407090</v>
      </c>
    </row>
    <row r="166" spans="1:201" ht="12" customHeight="1" x14ac:dyDescent="0.25">
      <c r="A166" s="17">
        <v>509269</v>
      </c>
      <c r="B166" s="10" t="s">
        <v>253</v>
      </c>
      <c r="C166" s="11" t="s">
        <v>95</v>
      </c>
      <c r="D166" s="20">
        <v>767450</v>
      </c>
      <c r="E166" s="13">
        <v>101675</v>
      </c>
      <c r="F166" s="13">
        <v>56825</v>
      </c>
      <c r="G166" s="13">
        <v>415910</v>
      </c>
      <c r="H166" s="13">
        <v>0</v>
      </c>
      <c r="I166" s="14">
        <v>0</v>
      </c>
      <c r="J166" s="15">
        <f>SUM(D166:I166)</f>
        <v>1341860</v>
      </c>
    </row>
    <row r="167" spans="1:201" ht="12" customHeight="1" x14ac:dyDescent="0.25">
      <c r="A167" s="17">
        <v>509270</v>
      </c>
      <c r="B167" s="10" t="s">
        <v>253</v>
      </c>
      <c r="C167" s="11" t="s">
        <v>0</v>
      </c>
      <c r="D167" s="20">
        <v>767450</v>
      </c>
      <c r="E167" s="6">
        <v>217875</v>
      </c>
      <c r="F167" s="6">
        <v>114786.5</v>
      </c>
      <c r="G167" s="6">
        <v>0</v>
      </c>
      <c r="H167" s="6">
        <v>491530</v>
      </c>
      <c r="I167" s="7">
        <v>0</v>
      </c>
      <c r="J167" s="15">
        <f>SUM(D167:I167)</f>
        <v>1591641.5</v>
      </c>
    </row>
    <row r="168" spans="1:201" ht="12" customHeight="1" x14ac:dyDescent="0.25">
      <c r="A168" s="17">
        <v>509271</v>
      </c>
      <c r="B168" s="10" t="s">
        <v>262</v>
      </c>
      <c r="C168" s="11" t="s">
        <v>95</v>
      </c>
      <c r="D168" s="12">
        <v>895400</v>
      </c>
      <c r="E168" s="6">
        <v>391161</v>
      </c>
      <c r="F168" s="6">
        <v>120469</v>
      </c>
      <c r="G168" s="6">
        <v>486282.5</v>
      </c>
      <c r="H168" s="6">
        <v>0</v>
      </c>
      <c r="I168" s="7">
        <v>0</v>
      </c>
      <c r="J168" s="15">
        <f>SUM(D168:I168)</f>
        <v>1893312.5</v>
      </c>
    </row>
    <row r="169" spans="1:201" ht="12" customHeight="1" x14ac:dyDescent="0.25">
      <c r="A169" s="17">
        <v>509272</v>
      </c>
      <c r="B169" s="10" t="s">
        <v>252</v>
      </c>
      <c r="C169" s="11" t="s">
        <v>282</v>
      </c>
      <c r="D169" s="12">
        <v>351550</v>
      </c>
      <c r="E169" s="13">
        <v>0</v>
      </c>
      <c r="F169" s="13">
        <v>0</v>
      </c>
      <c r="G169" s="13">
        <v>0</v>
      </c>
      <c r="H169" s="13">
        <v>0</v>
      </c>
      <c r="I169" s="14">
        <v>0</v>
      </c>
      <c r="J169" s="15">
        <f>SUM(D169:I169)</f>
        <v>351550</v>
      </c>
    </row>
    <row r="170" spans="1:201" ht="12" customHeight="1" x14ac:dyDescent="0.25">
      <c r="A170" s="17">
        <v>509273</v>
      </c>
      <c r="B170" s="10" t="s">
        <v>255</v>
      </c>
      <c r="C170" s="11" t="s">
        <v>0</v>
      </c>
      <c r="D170" s="12">
        <v>707250</v>
      </c>
      <c r="E170" s="6">
        <v>173576</v>
      </c>
      <c r="F170" s="6">
        <v>43187</v>
      </c>
      <c r="G170" s="6">
        <v>0</v>
      </c>
      <c r="H170" s="6">
        <v>452237.5</v>
      </c>
      <c r="I170" s="7">
        <v>0</v>
      </c>
      <c r="J170" s="15">
        <f>SUM(D170:I170)</f>
        <v>1376250.5</v>
      </c>
    </row>
    <row r="171" spans="1:201" ht="12" customHeight="1" x14ac:dyDescent="0.25">
      <c r="A171" s="17">
        <v>509274</v>
      </c>
      <c r="B171" s="10" t="s">
        <v>255</v>
      </c>
      <c r="C171" s="11" t="s">
        <v>95</v>
      </c>
      <c r="D171" s="12">
        <v>707250</v>
      </c>
      <c r="E171" s="6">
        <v>0</v>
      </c>
      <c r="F171" s="6">
        <v>0</v>
      </c>
      <c r="G171" s="6">
        <v>176812.5</v>
      </c>
      <c r="H171" s="6">
        <v>0</v>
      </c>
      <c r="I171" s="7">
        <v>0</v>
      </c>
      <c r="J171" s="15">
        <f>SUM(D171:I171)</f>
        <v>884062.5</v>
      </c>
      <c r="GS171" s="25"/>
    </row>
    <row r="172" spans="1:201" ht="12" customHeight="1" x14ac:dyDescent="0.25">
      <c r="A172" s="17">
        <v>509275</v>
      </c>
      <c r="B172" s="10" t="s">
        <v>255</v>
      </c>
      <c r="C172" s="11" t="s">
        <v>284</v>
      </c>
      <c r="D172" s="12">
        <v>707250</v>
      </c>
      <c r="E172" s="13">
        <v>427264</v>
      </c>
      <c r="F172" s="13">
        <v>300036</v>
      </c>
      <c r="G172" s="13">
        <v>382662.5</v>
      </c>
      <c r="H172" s="13">
        <v>0</v>
      </c>
      <c r="I172" s="14">
        <v>0</v>
      </c>
      <c r="J172" s="15">
        <f>SUM(D172:I172)</f>
        <v>1817212.5</v>
      </c>
    </row>
    <row r="173" spans="1:201" ht="12" customHeight="1" x14ac:dyDescent="0.25">
      <c r="A173" s="17">
        <v>509276</v>
      </c>
      <c r="B173" s="10" t="s">
        <v>253</v>
      </c>
      <c r="C173" s="11" t="s">
        <v>191</v>
      </c>
      <c r="D173" s="20">
        <v>767450</v>
      </c>
      <c r="E173" s="13">
        <v>319550</v>
      </c>
      <c r="F173" s="13">
        <v>80691.5</v>
      </c>
      <c r="G173" s="13">
        <v>415910</v>
      </c>
      <c r="H173" s="13">
        <v>0</v>
      </c>
      <c r="I173" s="14">
        <v>0</v>
      </c>
      <c r="J173" s="15">
        <f>SUM(D173:I173)</f>
        <v>1583601.5</v>
      </c>
    </row>
    <row r="174" spans="1:201" ht="12" customHeight="1" x14ac:dyDescent="0.25">
      <c r="A174" s="17">
        <v>509277</v>
      </c>
      <c r="B174" s="10" t="s">
        <v>264</v>
      </c>
      <c r="C174" s="11" t="s">
        <v>157</v>
      </c>
      <c r="D174" s="12">
        <v>312800</v>
      </c>
      <c r="E174" s="6">
        <v>0</v>
      </c>
      <c r="F174" s="6">
        <v>0</v>
      </c>
      <c r="G174" s="6">
        <v>0</v>
      </c>
      <c r="H174" s="6">
        <v>0</v>
      </c>
      <c r="I174" s="7">
        <v>0</v>
      </c>
      <c r="J174" s="15">
        <f>SUM(D174:I174)</f>
        <v>312800</v>
      </c>
    </row>
    <row r="175" spans="1:201" ht="12" customHeight="1" x14ac:dyDescent="0.25">
      <c r="A175" s="17">
        <v>509278</v>
      </c>
      <c r="B175" s="10" t="s">
        <v>253</v>
      </c>
      <c r="C175" s="11" t="s">
        <v>156</v>
      </c>
      <c r="D175" s="12">
        <v>767450</v>
      </c>
      <c r="E175" s="6">
        <v>203350</v>
      </c>
      <c r="F175" s="6">
        <v>100012</v>
      </c>
      <c r="G175" s="6">
        <v>415910</v>
      </c>
      <c r="H175" s="6">
        <v>0</v>
      </c>
      <c r="I175" s="7">
        <v>0</v>
      </c>
      <c r="J175" s="15">
        <f>SUM(D175:I175)</f>
        <v>1486722</v>
      </c>
    </row>
    <row r="176" spans="1:201" ht="12" customHeight="1" x14ac:dyDescent="0.25">
      <c r="A176" s="17">
        <v>509279</v>
      </c>
      <c r="B176" s="10" t="s">
        <v>255</v>
      </c>
      <c r="C176" s="11" t="s">
        <v>156</v>
      </c>
      <c r="D176" s="12">
        <v>707250</v>
      </c>
      <c r="E176" s="13">
        <v>103308</v>
      </c>
      <c r="F176" s="13">
        <v>45460</v>
      </c>
      <c r="G176" s="13">
        <v>388987.5</v>
      </c>
      <c r="H176" s="13">
        <v>0</v>
      </c>
      <c r="I176" s="14">
        <v>0</v>
      </c>
      <c r="J176" s="15">
        <f>SUM(D176:I176)</f>
        <v>1245005.5</v>
      </c>
    </row>
    <row r="177" spans="1:201" ht="12" customHeight="1" x14ac:dyDescent="0.25">
      <c r="A177" s="17">
        <v>509280</v>
      </c>
      <c r="B177" s="10" t="s">
        <v>254</v>
      </c>
      <c r="C177" s="11" t="s">
        <v>156</v>
      </c>
      <c r="D177" s="12">
        <v>842950</v>
      </c>
      <c r="E177" s="6">
        <v>399725</v>
      </c>
      <c r="F177" s="6">
        <v>186386</v>
      </c>
      <c r="G177" s="6">
        <v>0</v>
      </c>
      <c r="H177" s="6">
        <v>540605</v>
      </c>
      <c r="I177" s="7">
        <v>0</v>
      </c>
      <c r="J177" s="15">
        <f>SUM(D177:I177)</f>
        <v>1969666</v>
      </c>
    </row>
    <row r="178" spans="1:201" ht="12" customHeight="1" x14ac:dyDescent="0.25">
      <c r="A178" s="17">
        <v>509281</v>
      </c>
      <c r="B178" s="10" t="s">
        <v>279</v>
      </c>
      <c r="C178" s="11" t="s">
        <v>95</v>
      </c>
      <c r="D178" s="12">
        <v>443000</v>
      </c>
      <c r="E178" s="6">
        <v>0</v>
      </c>
      <c r="F178" s="13">
        <v>0</v>
      </c>
      <c r="G178" s="13">
        <v>0</v>
      </c>
      <c r="H178" s="13">
        <v>0</v>
      </c>
      <c r="I178" s="14">
        <v>0</v>
      </c>
      <c r="J178" s="15">
        <f>SUM(D178:I178)</f>
        <v>443000</v>
      </c>
    </row>
    <row r="179" spans="1:201" ht="12" customHeight="1" x14ac:dyDescent="0.25">
      <c r="A179" s="17">
        <v>509282</v>
      </c>
      <c r="B179" s="10" t="s">
        <v>254</v>
      </c>
      <c r="C179" s="11" t="s">
        <v>156</v>
      </c>
      <c r="D179" s="12">
        <v>842950</v>
      </c>
      <c r="E179" s="6">
        <v>319780</v>
      </c>
      <c r="F179" s="6">
        <v>259122</v>
      </c>
      <c r="G179" s="6">
        <v>457435</v>
      </c>
      <c r="H179" s="6">
        <v>0</v>
      </c>
      <c r="I179" s="7">
        <v>0</v>
      </c>
      <c r="J179" s="15">
        <f>SUM(D179:I179)</f>
        <v>1879287</v>
      </c>
    </row>
    <row r="180" spans="1:201" ht="12" customHeight="1" x14ac:dyDescent="0.25">
      <c r="A180" s="17">
        <v>509283</v>
      </c>
      <c r="B180" s="10" t="s">
        <v>250</v>
      </c>
      <c r="C180" s="11" t="s">
        <v>95</v>
      </c>
      <c r="D180" s="12">
        <v>625400</v>
      </c>
      <c r="E180" s="13">
        <v>0</v>
      </c>
      <c r="F180" s="13">
        <v>0</v>
      </c>
      <c r="G180" s="13">
        <v>0</v>
      </c>
      <c r="H180" s="13">
        <v>0</v>
      </c>
      <c r="I180" s="14">
        <v>0</v>
      </c>
      <c r="J180" s="15">
        <f>SUM(D180:I180)</f>
        <v>625400</v>
      </c>
    </row>
    <row r="181" spans="1:201" ht="12" customHeight="1" x14ac:dyDescent="0.25">
      <c r="A181" s="17">
        <v>509284</v>
      </c>
      <c r="B181" s="10" t="s">
        <v>258</v>
      </c>
      <c r="C181" s="11" t="s">
        <v>157</v>
      </c>
      <c r="D181" s="12">
        <v>338500</v>
      </c>
      <c r="E181" s="13">
        <v>13718</v>
      </c>
      <c r="F181" s="13">
        <v>0</v>
      </c>
      <c r="G181" s="13">
        <v>0</v>
      </c>
      <c r="H181" s="13">
        <v>0</v>
      </c>
      <c r="I181" s="14">
        <v>0</v>
      </c>
      <c r="J181" s="15">
        <f>SUM(D181:I181)</f>
        <v>352218</v>
      </c>
    </row>
    <row r="182" spans="1:201" ht="12" customHeight="1" x14ac:dyDescent="0.25">
      <c r="A182" s="17">
        <v>509285</v>
      </c>
      <c r="B182" s="10" t="s">
        <v>250</v>
      </c>
      <c r="C182" s="11" t="s">
        <v>284</v>
      </c>
      <c r="D182" s="12">
        <v>625400</v>
      </c>
      <c r="E182" s="13">
        <v>164696</v>
      </c>
      <c r="F182" s="13">
        <v>38641</v>
      </c>
      <c r="G182" s="13">
        <v>337645</v>
      </c>
      <c r="H182" s="13">
        <v>0</v>
      </c>
      <c r="I182" s="14">
        <v>0</v>
      </c>
      <c r="J182" s="15">
        <f>SUM(D182:I182)</f>
        <v>1166382</v>
      </c>
    </row>
    <row r="183" spans="1:201" ht="12" customHeight="1" x14ac:dyDescent="0.25">
      <c r="A183" s="17">
        <v>509286</v>
      </c>
      <c r="B183" s="10" t="s">
        <v>278</v>
      </c>
      <c r="C183" s="11" t="s">
        <v>182</v>
      </c>
      <c r="D183" s="12">
        <v>381750</v>
      </c>
      <c r="E183" s="6">
        <v>0</v>
      </c>
      <c r="F183" s="6">
        <v>0</v>
      </c>
      <c r="G183" s="6">
        <v>0</v>
      </c>
      <c r="H183" s="6">
        <v>0</v>
      </c>
      <c r="I183" s="7">
        <v>0</v>
      </c>
      <c r="J183" s="15">
        <f>SUM(D183:I183)</f>
        <v>381750</v>
      </c>
    </row>
    <row r="184" spans="1:201" ht="12" customHeight="1" x14ac:dyDescent="0.25">
      <c r="A184" s="17">
        <v>509287</v>
      </c>
      <c r="B184" s="10" t="s">
        <v>253</v>
      </c>
      <c r="C184" s="11" t="s">
        <v>95</v>
      </c>
      <c r="D184" s="12">
        <v>767450</v>
      </c>
      <c r="E184" s="13">
        <v>94710</v>
      </c>
      <c r="F184" s="13">
        <v>63644</v>
      </c>
      <c r="G184" s="13">
        <v>422097.5</v>
      </c>
      <c r="H184" s="13">
        <v>0</v>
      </c>
      <c r="I184" s="14">
        <v>0</v>
      </c>
      <c r="J184" s="15">
        <f>SUM(D184:I184)</f>
        <v>1347901.5</v>
      </c>
    </row>
    <row r="185" spans="1:201" ht="12" customHeight="1" x14ac:dyDescent="0.25">
      <c r="A185" s="17">
        <v>509288</v>
      </c>
      <c r="B185" s="10" t="s">
        <v>253</v>
      </c>
      <c r="C185" s="11" t="s">
        <v>156</v>
      </c>
      <c r="D185" s="12">
        <v>767450</v>
      </c>
      <c r="E185" s="6">
        <v>595525</v>
      </c>
      <c r="F185" s="6">
        <v>87510.5</v>
      </c>
      <c r="G185" s="6">
        <v>415910</v>
      </c>
      <c r="H185" s="6">
        <v>0</v>
      </c>
      <c r="I185" s="7">
        <v>0</v>
      </c>
      <c r="J185" s="15">
        <f>SUM(D185:I185)</f>
        <v>1866395.5</v>
      </c>
      <c r="CO185" s="26"/>
      <c r="CP185" s="26"/>
      <c r="CQ185" s="26"/>
      <c r="CR185" s="26"/>
      <c r="GS185" s="26"/>
    </row>
    <row r="186" spans="1:201" ht="12" customHeight="1" x14ac:dyDescent="0.25">
      <c r="A186" s="17">
        <v>509289</v>
      </c>
      <c r="B186" s="10" t="s">
        <v>266</v>
      </c>
      <c r="C186" s="11" t="s">
        <v>282</v>
      </c>
      <c r="D186" s="12">
        <v>307500</v>
      </c>
      <c r="E186" s="6">
        <v>130321</v>
      </c>
      <c r="F186" s="13">
        <v>0</v>
      </c>
      <c r="G186" s="13">
        <v>0</v>
      </c>
      <c r="H186" s="13">
        <v>0</v>
      </c>
      <c r="I186" s="14">
        <v>0</v>
      </c>
      <c r="J186" s="15">
        <f>SUM(D186:I186)</f>
        <v>437821</v>
      </c>
    </row>
    <row r="187" spans="1:201" ht="12" customHeight="1" x14ac:dyDescent="0.25">
      <c r="A187" s="17">
        <v>509290</v>
      </c>
      <c r="B187" s="10" t="s">
        <v>268</v>
      </c>
      <c r="C187" s="11" t="s">
        <v>192</v>
      </c>
      <c r="D187" s="12">
        <v>287000</v>
      </c>
      <c r="E187" s="6">
        <v>123030</v>
      </c>
      <c r="F187" s="6">
        <v>0</v>
      </c>
      <c r="G187" s="6">
        <v>0</v>
      </c>
      <c r="H187" s="6">
        <v>0</v>
      </c>
      <c r="I187" s="7">
        <v>0</v>
      </c>
      <c r="J187" s="15">
        <f>SUM(D187:I187)</f>
        <v>410030</v>
      </c>
    </row>
    <row r="188" spans="1:201" ht="12" customHeight="1" x14ac:dyDescent="0.25">
      <c r="A188" s="17">
        <v>509291</v>
      </c>
      <c r="B188" s="10" t="s">
        <v>276</v>
      </c>
      <c r="C188" s="11" t="s">
        <v>282</v>
      </c>
      <c r="D188" s="12">
        <v>338500</v>
      </c>
      <c r="E188" s="13">
        <v>0</v>
      </c>
      <c r="F188" s="13">
        <v>0</v>
      </c>
      <c r="G188" s="13">
        <v>0</v>
      </c>
      <c r="H188" s="13">
        <v>0</v>
      </c>
      <c r="I188" s="14">
        <v>0</v>
      </c>
      <c r="J188" s="15">
        <f>SUM(D188:I188)</f>
        <v>338500</v>
      </c>
    </row>
    <row r="189" spans="1:201" ht="12" customHeight="1" x14ac:dyDescent="0.25">
      <c r="A189" s="17">
        <v>509292</v>
      </c>
      <c r="B189" s="10" t="s">
        <v>270</v>
      </c>
      <c r="C189" s="11" t="s">
        <v>182</v>
      </c>
      <c r="D189" s="12">
        <v>371100</v>
      </c>
      <c r="E189" s="6">
        <v>166344</v>
      </c>
      <c r="F189" s="6">
        <v>0</v>
      </c>
      <c r="G189" s="6">
        <v>0</v>
      </c>
      <c r="H189" s="6">
        <v>0</v>
      </c>
      <c r="I189" s="7">
        <v>0</v>
      </c>
      <c r="J189" s="15">
        <f>SUM(D189:I189)</f>
        <v>537444</v>
      </c>
    </row>
    <row r="190" spans="1:201" ht="12" customHeight="1" x14ac:dyDescent="0.25">
      <c r="A190" s="17">
        <v>509293</v>
      </c>
      <c r="B190" s="10" t="s">
        <v>253</v>
      </c>
      <c r="C190" s="11" t="s">
        <v>156</v>
      </c>
      <c r="D190" s="12">
        <v>767450</v>
      </c>
      <c r="E190" s="6">
        <v>406700</v>
      </c>
      <c r="F190" s="6">
        <v>87510.5</v>
      </c>
      <c r="G190" s="6">
        <v>415910</v>
      </c>
      <c r="H190" s="6">
        <v>0</v>
      </c>
      <c r="I190" s="7">
        <v>0</v>
      </c>
      <c r="J190" s="15">
        <f>SUM(D190:I190)</f>
        <v>1677570.5</v>
      </c>
    </row>
    <row r="191" spans="1:201" ht="12" customHeight="1" x14ac:dyDescent="0.25">
      <c r="A191" s="17">
        <v>509294</v>
      </c>
      <c r="B191" s="10" t="s">
        <v>254</v>
      </c>
      <c r="C191" s="11" t="s">
        <v>40</v>
      </c>
      <c r="D191" s="12">
        <v>842950</v>
      </c>
      <c r="E191" s="6">
        <v>319780</v>
      </c>
      <c r="F191" s="6">
        <v>114786.5</v>
      </c>
      <c r="G191" s="6">
        <v>457435</v>
      </c>
      <c r="H191" s="6">
        <v>0</v>
      </c>
      <c r="I191" s="7">
        <v>0</v>
      </c>
      <c r="J191" s="15">
        <f>SUM(D191:I191)</f>
        <v>1734951.5</v>
      </c>
    </row>
    <row r="192" spans="1:201" ht="12" customHeight="1" x14ac:dyDescent="0.25">
      <c r="A192" s="17">
        <v>509295</v>
      </c>
      <c r="B192" s="10" t="s">
        <v>255</v>
      </c>
      <c r="C192" s="11" t="s">
        <v>156</v>
      </c>
      <c r="D192" s="12">
        <v>707250</v>
      </c>
      <c r="E192" s="6">
        <v>80550</v>
      </c>
      <c r="F192" s="6">
        <v>0</v>
      </c>
      <c r="G192" s="6">
        <v>176812.5</v>
      </c>
      <c r="H192" s="6">
        <v>0</v>
      </c>
      <c r="I192" s="7">
        <v>0</v>
      </c>
      <c r="J192" s="15">
        <f>SUM(D192:I192)</f>
        <v>964612.5</v>
      </c>
    </row>
    <row r="193" spans="1:10" ht="12" customHeight="1" x14ac:dyDescent="0.25">
      <c r="A193" s="17">
        <v>509296</v>
      </c>
      <c r="B193" s="10" t="s">
        <v>257</v>
      </c>
      <c r="C193" s="11" t="s">
        <v>156</v>
      </c>
      <c r="D193" s="12">
        <v>534050</v>
      </c>
      <c r="E193" s="6">
        <v>139818</v>
      </c>
      <c r="F193" s="6">
        <v>93193</v>
      </c>
      <c r="G193" s="6">
        <v>287265</v>
      </c>
      <c r="H193" s="6">
        <v>0</v>
      </c>
      <c r="I193" s="7">
        <v>0</v>
      </c>
      <c r="J193" s="15">
        <f>SUM(D193:I193)</f>
        <v>1054326</v>
      </c>
    </row>
    <row r="194" spans="1:10" ht="12" customHeight="1" x14ac:dyDescent="0.25">
      <c r="A194" s="17">
        <v>509297</v>
      </c>
      <c r="B194" s="10" t="s">
        <v>252</v>
      </c>
      <c r="C194" s="11" t="s">
        <v>282</v>
      </c>
      <c r="D194" s="12">
        <v>351550</v>
      </c>
      <c r="E194" s="6">
        <v>109744</v>
      </c>
      <c r="F194" s="6">
        <v>0</v>
      </c>
      <c r="G194" s="6">
        <v>0</v>
      </c>
      <c r="H194" s="6">
        <v>0</v>
      </c>
      <c r="I194" s="7">
        <v>0</v>
      </c>
      <c r="J194" s="15">
        <f>SUM(D194:I194)</f>
        <v>461294</v>
      </c>
    </row>
    <row r="195" spans="1:10" ht="12" customHeight="1" x14ac:dyDescent="0.25">
      <c r="A195" s="17">
        <v>509298</v>
      </c>
      <c r="B195" s="10" t="s">
        <v>268</v>
      </c>
      <c r="C195" s="11" t="s">
        <v>192</v>
      </c>
      <c r="D195" s="12">
        <v>287000</v>
      </c>
      <c r="E195" s="6">
        <v>123030</v>
      </c>
      <c r="F195" s="6">
        <v>0</v>
      </c>
      <c r="G195" s="6">
        <v>0</v>
      </c>
      <c r="H195" s="6">
        <v>0</v>
      </c>
      <c r="I195" s="7">
        <v>0</v>
      </c>
      <c r="J195" s="15">
        <f>SUM(D195:I195)</f>
        <v>410030</v>
      </c>
    </row>
    <row r="196" spans="1:10" ht="12" customHeight="1" x14ac:dyDescent="0.25">
      <c r="A196" s="17">
        <v>509299</v>
      </c>
      <c r="B196" s="10" t="s">
        <v>258</v>
      </c>
      <c r="C196" s="11" t="s">
        <v>157</v>
      </c>
      <c r="D196" s="12">
        <v>338500</v>
      </c>
      <c r="E196" s="6">
        <v>123462</v>
      </c>
      <c r="F196" s="6">
        <v>0</v>
      </c>
      <c r="G196" s="6">
        <v>0</v>
      </c>
      <c r="H196" s="6">
        <v>0</v>
      </c>
      <c r="I196" s="7">
        <v>0</v>
      </c>
      <c r="J196" s="15">
        <f>SUM(D196:I196)</f>
        <v>461962</v>
      </c>
    </row>
    <row r="197" spans="1:10" ht="12" customHeight="1" x14ac:dyDescent="0.25">
      <c r="A197" s="17">
        <v>509300</v>
      </c>
      <c r="B197" s="10" t="s">
        <v>258</v>
      </c>
      <c r="C197" s="11" t="s">
        <v>157</v>
      </c>
      <c r="D197" s="12">
        <v>338500</v>
      </c>
      <c r="E197" s="6">
        <v>54872</v>
      </c>
      <c r="F197" s="6">
        <v>0</v>
      </c>
      <c r="G197" s="6">
        <v>0</v>
      </c>
      <c r="H197" s="6">
        <v>0</v>
      </c>
      <c r="I197" s="7">
        <v>0</v>
      </c>
      <c r="J197" s="15">
        <f>SUM(D197:I197)</f>
        <v>393372</v>
      </c>
    </row>
    <row r="198" spans="1:10" ht="12" customHeight="1" x14ac:dyDescent="0.25">
      <c r="A198" s="17">
        <v>509301</v>
      </c>
      <c r="B198" s="10" t="s">
        <v>253</v>
      </c>
      <c r="C198" s="11" t="s">
        <v>95</v>
      </c>
      <c r="D198" s="12">
        <v>767450</v>
      </c>
      <c r="E198" s="6">
        <v>116200</v>
      </c>
      <c r="F198" s="6">
        <v>61371</v>
      </c>
      <c r="G198" s="6">
        <v>415910</v>
      </c>
      <c r="H198" s="6">
        <v>0</v>
      </c>
      <c r="I198" s="7">
        <v>0</v>
      </c>
      <c r="J198" s="15">
        <f>SUM(D198:I198)</f>
        <v>1360931</v>
      </c>
    </row>
    <row r="199" spans="1:10" ht="12" customHeight="1" x14ac:dyDescent="0.25">
      <c r="A199" s="17">
        <v>509302</v>
      </c>
      <c r="B199" s="10" t="s">
        <v>45</v>
      </c>
      <c r="C199" s="11" t="s">
        <v>282</v>
      </c>
      <c r="D199" s="12">
        <v>315950</v>
      </c>
      <c r="E199" s="6">
        <v>116603</v>
      </c>
      <c r="F199" s="6">
        <v>0</v>
      </c>
      <c r="G199" s="6">
        <v>0</v>
      </c>
      <c r="H199" s="6">
        <v>0</v>
      </c>
      <c r="I199" s="7">
        <v>0</v>
      </c>
      <c r="J199" s="15">
        <f>SUM(D199:I199)</f>
        <v>432553</v>
      </c>
    </row>
    <row r="200" spans="1:10" ht="12" customHeight="1" x14ac:dyDescent="0.25">
      <c r="A200" s="17">
        <v>509303</v>
      </c>
      <c r="B200" s="10" t="s">
        <v>254</v>
      </c>
      <c r="C200" s="11" t="s">
        <v>95</v>
      </c>
      <c r="D200" s="12">
        <v>842950</v>
      </c>
      <c r="E200" s="6">
        <v>0</v>
      </c>
      <c r="F200" s="6">
        <v>47733</v>
      </c>
      <c r="G200" s="6">
        <v>463622.5</v>
      </c>
      <c r="H200" s="6">
        <v>0</v>
      </c>
      <c r="I200" s="7">
        <v>0</v>
      </c>
      <c r="J200" s="15">
        <f>SUM(D200:I200)</f>
        <v>1354305.5</v>
      </c>
    </row>
    <row r="201" spans="1:10" ht="12" customHeight="1" x14ac:dyDescent="0.25">
      <c r="A201" s="17">
        <v>509304</v>
      </c>
      <c r="B201" s="10" t="s">
        <v>262</v>
      </c>
      <c r="C201" s="11" t="s">
        <v>95</v>
      </c>
      <c r="D201" s="12">
        <v>895400</v>
      </c>
      <c r="E201" s="6">
        <v>221091</v>
      </c>
      <c r="F201" s="6">
        <v>163656</v>
      </c>
      <c r="G201" s="6">
        <v>486282.5</v>
      </c>
      <c r="H201" s="6">
        <v>0</v>
      </c>
      <c r="I201" s="7">
        <v>0</v>
      </c>
      <c r="J201" s="15">
        <f>SUM(D201:I201)</f>
        <v>1766429.5</v>
      </c>
    </row>
    <row r="202" spans="1:10" ht="12" customHeight="1" x14ac:dyDescent="0.25">
      <c r="A202" s="17">
        <v>509305</v>
      </c>
      <c r="B202" s="10" t="s">
        <v>253</v>
      </c>
      <c r="C202" s="11" t="s">
        <v>106</v>
      </c>
      <c r="D202" s="12">
        <v>767450</v>
      </c>
      <c r="E202" s="6">
        <v>130725</v>
      </c>
      <c r="F202" s="6">
        <v>119332.5</v>
      </c>
      <c r="G202" s="6">
        <v>415910</v>
      </c>
      <c r="H202" s="6">
        <v>0</v>
      </c>
      <c r="I202" s="7">
        <v>0</v>
      </c>
      <c r="J202" s="15">
        <f>SUM(D202:I202)</f>
        <v>1433417.5</v>
      </c>
    </row>
    <row r="203" spans="1:10" ht="12" customHeight="1" x14ac:dyDescent="0.25">
      <c r="A203" s="17">
        <v>509306</v>
      </c>
      <c r="B203" s="10" t="s">
        <v>253</v>
      </c>
      <c r="C203" s="11" t="s">
        <v>0</v>
      </c>
      <c r="D203" s="12">
        <v>767450</v>
      </c>
      <c r="E203" s="13">
        <v>145250</v>
      </c>
      <c r="F203" s="13">
        <v>86374</v>
      </c>
      <c r="G203" s="13">
        <v>0</v>
      </c>
      <c r="H203" s="13">
        <v>491530</v>
      </c>
      <c r="I203" s="14">
        <v>0</v>
      </c>
      <c r="J203" s="15">
        <f>SUM(D203:I203)</f>
        <v>1490604</v>
      </c>
    </row>
    <row r="204" spans="1:10" ht="12" customHeight="1" x14ac:dyDescent="0.25">
      <c r="A204" s="17">
        <v>509307</v>
      </c>
      <c r="B204" s="10" t="s">
        <v>252</v>
      </c>
      <c r="C204" s="11" t="s">
        <v>282</v>
      </c>
      <c r="D204" s="12">
        <v>351550</v>
      </c>
      <c r="E204" s="6">
        <v>0</v>
      </c>
      <c r="F204" s="6">
        <v>0</v>
      </c>
      <c r="G204" s="6">
        <v>0</v>
      </c>
      <c r="H204" s="6">
        <v>0</v>
      </c>
      <c r="I204" s="7">
        <v>0</v>
      </c>
      <c r="J204" s="15">
        <f>SUM(D204:I204)</f>
        <v>351550</v>
      </c>
    </row>
    <row r="205" spans="1:10" ht="12" customHeight="1" x14ac:dyDescent="0.25">
      <c r="A205" s="17">
        <v>509308</v>
      </c>
      <c r="B205" s="10" t="s">
        <v>253</v>
      </c>
      <c r="C205" s="11" t="s">
        <v>156</v>
      </c>
      <c r="D205" s="12">
        <v>767450</v>
      </c>
      <c r="E205" s="6">
        <v>392175</v>
      </c>
      <c r="F205" s="6">
        <v>138653</v>
      </c>
      <c r="G205" s="6">
        <v>415910</v>
      </c>
      <c r="H205" s="6">
        <v>0</v>
      </c>
      <c r="I205" s="7">
        <v>0</v>
      </c>
      <c r="J205" s="15">
        <f>SUM(D205:I205)</f>
        <v>1714188</v>
      </c>
    </row>
    <row r="206" spans="1:10" ht="12" customHeight="1" x14ac:dyDescent="0.25">
      <c r="A206" s="17">
        <v>509309</v>
      </c>
      <c r="B206" s="10" t="s">
        <v>254</v>
      </c>
      <c r="C206" s="11" t="s">
        <v>95</v>
      </c>
      <c r="D206" s="12">
        <v>842950</v>
      </c>
      <c r="E206" s="6">
        <v>159890</v>
      </c>
      <c r="F206" s="6">
        <v>107967.5</v>
      </c>
      <c r="G206" s="6">
        <v>457435</v>
      </c>
      <c r="H206" s="6">
        <v>0</v>
      </c>
      <c r="I206" s="7">
        <v>0</v>
      </c>
      <c r="J206" s="15">
        <f>SUM(D206:I206)</f>
        <v>1568242.5</v>
      </c>
    </row>
    <row r="207" spans="1:10" ht="12" customHeight="1" x14ac:dyDescent="0.25">
      <c r="A207" s="17">
        <v>509310</v>
      </c>
      <c r="B207" s="10" t="s">
        <v>255</v>
      </c>
      <c r="C207" s="11" t="s">
        <v>0</v>
      </c>
      <c r="D207" s="12">
        <v>707250</v>
      </c>
      <c r="E207" s="6">
        <v>146872</v>
      </c>
      <c r="F207" s="6">
        <v>70463</v>
      </c>
      <c r="G207" s="6">
        <v>0</v>
      </c>
      <c r="H207" s="6">
        <v>452237.5</v>
      </c>
      <c r="I207" s="7">
        <v>0</v>
      </c>
      <c r="J207" s="15">
        <f>SUM(D207:I207)</f>
        <v>1376822.5</v>
      </c>
    </row>
    <row r="208" spans="1:10" ht="12" customHeight="1" x14ac:dyDescent="0.25">
      <c r="A208" s="17">
        <v>509311</v>
      </c>
      <c r="B208" s="10" t="s">
        <v>277</v>
      </c>
      <c r="C208" s="11" t="s">
        <v>176</v>
      </c>
      <c r="D208" s="12">
        <v>895400</v>
      </c>
      <c r="E208" s="6">
        <v>510210</v>
      </c>
      <c r="F208" s="6">
        <v>145472</v>
      </c>
      <c r="G208" s="6">
        <v>0</v>
      </c>
      <c r="H208" s="6">
        <v>574697.5</v>
      </c>
      <c r="I208" s="7">
        <v>0</v>
      </c>
      <c r="J208" s="15">
        <f>SUM(D208:I208)</f>
        <v>2125779.5</v>
      </c>
    </row>
    <row r="209" spans="1:201" ht="12" customHeight="1" x14ac:dyDescent="0.25">
      <c r="A209" s="17">
        <v>509312</v>
      </c>
      <c r="B209" s="10" t="s">
        <v>254</v>
      </c>
      <c r="C209" s="11" t="s">
        <v>95</v>
      </c>
      <c r="D209" s="12">
        <v>842950</v>
      </c>
      <c r="E209" s="13">
        <v>0</v>
      </c>
      <c r="F209" s="13">
        <v>0</v>
      </c>
      <c r="G209" s="13">
        <v>0</v>
      </c>
      <c r="H209" s="13">
        <v>0</v>
      </c>
      <c r="I209" s="14">
        <v>0</v>
      </c>
      <c r="J209" s="15">
        <f>SUM(D209:I209)</f>
        <v>842950</v>
      </c>
    </row>
    <row r="210" spans="1:201" ht="12" customHeight="1" x14ac:dyDescent="0.25">
      <c r="A210" s="17">
        <v>509313</v>
      </c>
      <c r="B210" s="10" t="s">
        <v>258</v>
      </c>
      <c r="C210" s="11" t="s">
        <v>157</v>
      </c>
      <c r="D210" s="12">
        <v>338500</v>
      </c>
      <c r="E210" s="6">
        <v>27436</v>
      </c>
      <c r="F210" s="6">
        <v>0</v>
      </c>
      <c r="G210" s="6">
        <v>0</v>
      </c>
      <c r="H210" s="6">
        <v>0</v>
      </c>
      <c r="I210" s="7">
        <v>0</v>
      </c>
      <c r="J210" s="15">
        <f>SUM(D210:I210)</f>
        <v>365936</v>
      </c>
    </row>
    <row r="211" spans="1:201" ht="12" customHeight="1" x14ac:dyDescent="0.25">
      <c r="A211" s="17">
        <v>509314</v>
      </c>
      <c r="B211" s="10" t="s">
        <v>250</v>
      </c>
      <c r="C211" s="11" t="s">
        <v>156</v>
      </c>
      <c r="D211" s="12">
        <v>625400</v>
      </c>
      <c r="E211" s="6">
        <v>0</v>
      </c>
      <c r="F211" s="6">
        <v>0</v>
      </c>
      <c r="G211" s="6">
        <v>0</v>
      </c>
      <c r="H211" s="6">
        <v>0</v>
      </c>
      <c r="I211" s="7">
        <v>0</v>
      </c>
      <c r="J211" s="15">
        <f>SUM(D211:I211)</f>
        <v>625400</v>
      </c>
    </row>
    <row r="212" spans="1:201" ht="12" customHeight="1" x14ac:dyDescent="0.25">
      <c r="A212" s="17">
        <v>509315</v>
      </c>
      <c r="B212" s="10" t="s">
        <v>255</v>
      </c>
      <c r="C212" s="11" t="s">
        <v>95</v>
      </c>
      <c r="D212" s="12">
        <v>707250</v>
      </c>
      <c r="E212" s="13">
        <v>0</v>
      </c>
      <c r="F212" s="13">
        <v>0</v>
      </c>
      <c r="G212" s="13">
        <v>0</v>
      </c>
      <c r="H212" s="13">
        <v>0</v>
      </c>
      <c r="I212" s="14">
        <v>0</v>
      </c>
      <c r="J212" s="15">
        <f>SUM(D212:I212)</f>
        <v>707250</v>
      </c>
    </row>
    <row r="213" spans="1:201" ht="12" customHeight="1" x14ac:dyDescent="0.25">
      <c r="A213" s="17">
        <v>509316</v>
      </c>
      <c r="B213" s="10" t="s">
        <v>255</v>
      </c>
      <c r="C213" s="11" t="s">
        <v>40</v>
      </c>
      <c r="D213" s="12">
        <v>707250</v>
      </c>
      <c r="E213" s="6">
        <v>349050</v>
      </c>
      <c r="F213" s="6">
        <v>85237.5</v>
      </c>
      <c r="G213" s="6">
        <v>176812.5</v>
      </c>
      <c r="H213" s="6">
        <v>0</v>
      </c>
      <c r="I213" s="7">
        <v>0</v>
      </c>
      <c r="J213" s="15">
        <f>SUM(D213:I213)</f>
        <v>1318350</v>
      </c>
    </row>
    <row r="214" spans="1:201" ht="12" customHeight="1" x14ac:dyDescent="0.25">
      <c r="A214" s="17">
        <v>509317</v>
      </c>
      <c r="B214" s="10" t="s">
        <v>39</v>
      </c>
      <c r="C214" s="11" t="s">
        <v>282</v>
      </c>
      <c r="D214" s="12">
        <v>328650</v>
      </c>
      <c r="E214" s="6">
        <v>0</v>
      </c>
      <c r="F214" s="6">
        <v>0</v>
      </c>
      <c r="G214" s="6">
        <v>0</v>
      </c>
      <c r="H214" s="6">
        <v>0</v>
      </c>
      <c r="I214" s="7">
        <v>0</v>
      </c>
      <c r="J214" s="15">
        <f>SUM(D214:I214)</f>
        <v>328650</v>
      </c>
    </row>
    <row r="215" spans="1:201" ht="12" customHeight="1" x14ac:dyDescent="0.25">
      <c r="A215" s="17">
        <v>509318</v>
      </c>
      <c r="B215" s="10" t="s">
        <v>250</v>
      </c>
      <c r="C215" s="11" t="s">
        <v>95</v>
      </c>
      <c r="D215" s="12">
        <v>625400</v>
      </c>
      <c r="E215" s="6">
        <v>105876</v>
      </c>
      <c r="F215" s="6">
        <v>113650</v>
      </c>
      <c r="G215" s="6">
        <v>337645</v>
      </c>
      <c r="H215" s="6">
        <v>0</v>
      </c>
      <c r="I215" s="7">
        <v>0</v>
      </c>
      <c r="J215" s="15">
        <f>SUM(D215:I215)</f>
        <v>1182571</v>
      </c>
    </row>
    <row r="216" spans="1:201" ht="12" customHeight="1" x14ac:dyDescent="0.25">
      <c r="A216" s="17">
        <v>509319</v>
      </c>
      <c r="B216" s="10" t="s">
        <v>266</v>
      </c>
      <c r="C216" s="11" t="s">
        <v>282</v>
      </c>
      <c r="D216" s="12">
        <v>307500</v>
      </c>
      <c r="E216" s="6">
        <v>130321</v>
      </c>
      <c r="F216" s="6">
        <v>0</v>
      </c>
      <c r="G216" s="6">
        <v>0</v>
      </c>
      <c r="H216" s="6">
        <v>0</v>
      </c>
      <c r="I216" s="7">
        <v>0</v>
      </c>
      <c r="J216" s="15">
        <f>SUM(D216:I216)</f>
        <v>437821</v>
      </c>
    </row>
    <row r="217" spans="1:201" ht="12" customHeight="1" x14ac:dyDescent="0.25">
      <c r="A217" s="17">
        <v>509320</v>
      </c>
      <c r="B217" s="10" t="s">
        <v>255</v>
      </c>
      <c r="C217" s="11" t="s">
        <v>156</v>
      </c>
      <c r="D217" s="12">
        <v>707250</v>
      </c>
      <c r="E217" s="6">
        <v>293744</v>
      </c>
      <c r="F217" s="6">
        <v>96602.5</v>
      </c>
      <c r="G217" s="6">
        <v>382662.5</v>
      </c>
      <c r="H217" s="6">
        <v>0</v>
      </c>
      <c r="I217" s="7">
        <v>0</v>
      </c>
      <c r="J217" s="15">
        <f>SUM(D217:I217)</f>
        <v>1480259</v>
      </c>
    </row>
    <row r="218" spans="1:201" ht="12" customHeight="1" x14ac:dyDescent="0.25">
      <c r="A218" s="17">
        <v>509321</v>
      </c>
      <c r="B218" s="10" t="s">
        <v>261</v>
      </c>
      <c r="C218" s="11" t="s">
        <v>156</v>
      </c>
      <c r="D218" s="12">
        <v>976450</v>
      </c>
      <c r="E218" s="6">
        <v>204369</v>
      </c>
      <c r="F218" s="6">
        <v>81828</v>
      </c>
      <c r="G218" s="6">
        <v>530860</v>
      </c>
      <c r="H218" s="6">
        <v>0</v>
      </c>
      <c r="I218" s="7">
        <v>0</v>
      </c>
      <c r="J218" s="15">
        <f>SUM(D218:I218)</f>
        <v>1793507</v>
      </c>
    </row>
    <row r="219" spans="1:201" ht="12" customHeight="1" x14ac:dyDescent="0.25">
      <c r="A219" s="17">
        <v>509322</v>
      </c>
      <c r="B219" s="10" t="s">
        <v>253</v>
      </c>
      <c r="C219" s="11" t="s">
        <v>156</v>
      </c>
      <c r="D219" s="12">
        <v>767450</v>
      </c>
      <c r="E219" s="6">
        <v>130725</v>
      </c>
      <c r="F219" s="6">
        <v>78418.5</v>
      </c>
      <c r="G219" s="6">
        <v>415910</v>
      </c>
      <c r="H219" s="6">
        <v>0</v>
      </c>
      <c r="I219" s="7">
        <v>0</v>
      </c>
      <c r="J219" s="15">
        <f>SUM(D219:I219)</f>
        <v>1392503.5</v>
      </c>
    </row>
    <row r="220" spans="1:201" ht="12" customHeight="1" x14ac:dyDescent="0.25">
      <c r="A220" s="17">
        <v>509323</v>
      </c>
      <c r="B220" s="10" t="s">
        <v>255</v>
      </c>
      <c r="C220" s="11" t="s">
        <v>156</v>
      </c>
      <c r="D220" s="12">
        <v>707250</v>
      </c>
      <c r="E220" s="6">
        <v>26704</v>
      </c>
      <c r="F220" s="6">
        <v>38641</v>
      </c>
      <c r="G220" s="6">
        <v>382662.5</v>
      </c>
      <c r="H220" s="6">
        <v>0</v>
      </c>
      <c r="I220" s="7">
        <v>0</v>
      </c>
      <c r="J220" s="15">
        <f>SUM(D220:I220)</f>
        <v>1155257.5</v>
      </c>
    </row>
    <row r="221" spans="1:201" ht="12" customHeight="1" x14ac:dyDescent="0.25">
      <c r="A221" s="17">
        <v>509324</v>
      </c>
      <c r="B221" s="10" t="s">
        <v>255</v>
      </c>
      <c r="C221" s="11" t="s">
        <v>0</v>
      </c>
      <c r="D221" s="12">
        <v>707250</v>
      </c>
      <c r="E221" s="13">
        <v>0</v>
      </c>
      <c r="F221" s="13">
        <v>0</v>
      </c>
      <c r="G221" s="13">
        <v>0</v>
      </c>
      <c r="H221" s="13">
        <v>0</v>
      </c>
      <c r="I221" s="14">
        <v>0</v>
      </c>
      <c r="J221" s="15">
        <f>SUM(D221:I221)</f>
        <v>707250</v>
      </c>
    </row>
    <row r="222" spans="1:201" s="26" customFormat="1" ht="12" customHeight="1" x14ac:dyDescent="0.25">
      <c r="A222" s="17">
        <v>509325</v>
      </c>
      <c r="B222" s="10" t="s">
        <v>250</v>
      </c>
      <c r="C222" s="11" t="s">
        <v>191</v>
      </c>
      <c r="D222" s="12">
        <v>625400</v>
      </c>
      <c r="E222" s="6">
        <v>0</v>
      </c>
      <c r="F222" s="6">
        <v>0</v>
      </c>
      <c r="G222" s="6">
        <v>0</v>
      </c>
      <c r="H222" s="6">
        <v>0</v>
      </c>
      <c r="I222" s="7">
        <v>0</v>
      </c>
      <c r="J222" s="15">
        <f>SUM(D222:I222)</f>
        <v>625400</v>
      </c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  <c r="BT222" s="16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  <c r="CQ222" s="16"/>
      <c r="CR222" s="16"/>
      <c r="CS222" s="16"/>
      <c r="CT222" s="16"/>
      <c r="CU222" s="16"/>
      <c r="CV222" s="16"/>
      <c r="CW222" s="16"/>
      <c r="CX222" s="16"/>
      <c r="CY222" s="16"/>
      <c r="CZ222" s="16"/>
      <c r="DA222" s="16"/>
      <c r="DB222" s="16"/>
      <c r="DC222" s="16"/>
      <c r="DD222" s="16"/>
      <c r="DE222" s="16"/>
      <c r="DF222" s="16"/>
      <c r="DG222" s="16"/>
      <c r="DH222" s="16"/>
      <c r="DI222" s="16"/>
      <c r="DJ222" s="16"/>
      <c r="DK222" s="16"/>
      <c r="DL222" s="16"/>
      <c r="DM222" s="16"/>
      <c r="DN222" s="16"/>
      <c r="DO222" s="16"/>
      <c r="DP222" s="16"/>
      <c r="DQ222" s="16"/>
      <c r="DR222" s="16"/>
      <c r="DS222" s="16"/>
      <c r="DT222" s="16"/>
      <c r="DU222" s="16"/>
      <c r="DV222" s="16"/>
      <c r="DW222" s="16"/>
      <c r="DX222" s="16"/>
      <c r="DY222" s="16"/>
      <c r="DZ222" s="16"/>
      <c r="EA222" s="16"/>
      <c r="EB222" s="16"/>
      <c r="EC222" s="16"/>
      <c r="ED222" s="16"/>
      <c r="EE222" s="16"/>
      <c r="EF222" s="16"/>
      <c r="EG222" s="16"/>
      <c r="EH222" s="16"/>
      <c r="EI222" s="16"/>
      <c r="EJ222" s="16"/>
      <c r="EK222" s="16"/>
      <c r="EL222" s="16"/>
      <c r="EM222" s="16"/>
      <c r="EN222" s="16"/>
      <c r="EO222" s="16"/>
      <c r="EP222" s="16"/>
      <c r="EQ222" s="16"/>
      <c r="ER222" s="16"/>
      <c r="ES222" s="16"/>
      <c r="ET222" s="16"/>
      <c r="EU222" s="16"/>
      <c r="EV222" s="16"/>
      <c r="EW222" s="16"/>
      <c r="EX222" s="16"/>
      <c r="EY222" s="16"/>
      <c r="EZ222" s="16"/>
      <c r="FA222" s="16"/>
      <c r="FB222" s="16"/>
      <c r="FC222" s="16"/>
      <c r="FD222" s="16"/>
      <c r="FE222" s="16"/>
      <c r="FF222" s="16"/>
      <c r="FG222" s="16"/>
      <c r="FH222" s="16"/>
      <c r="FI222" s="16"/>
      <c r="FJ222" s="16"/>
      <c r="FK222" s="16"/>
      <c r="FL222" s="16"/>
      <c r="FM222" s="16"/>
      <c r="FN222" s="16"/>
      <c r="FO222" s="16"/>
      <c r="FP222" s="16"/>
      <c r="FQ222" s="16"/>
      <c r="FR222" s="16"/>
      <c r="FS222" s="16"/>
      <c r="FT222" s="16"/>
      <c r="FU222" s="16"/>
      <c r="FV222" s="16"/>
      <c r="FW222" s="16"/>
      <c r="FX222" s="16"/>
      <c r="FY222" s="16"/>
      <c r="FZ222" s="16"/>
      <c r="GA222" s="16"/>
      <c r="GB222" s="16"/>
      <c r="GC222" s="16"/>
      <c r="GD222" s="16"/>
      <c r="GE222" s="16"/>
      <c r="GF222" s="16"/>
      <c r="GG222" s="16"/>
      <c r="GH222" s="16"/>
      <c r="GI222" s="16"/>
      <c r="GJ222" s="16"/>
      <c r="GK222" s="16"/>
      <c r="GL222" s="16"/>
      <c r="GM222" s="16"/>
      <c r="GN222" s="16"/>
      <c r="GO222" s="16"/>
      <c r="GP222" s="16"/>
      <c r="GQ222" s="16"/>
      <c r="GR222" s="16"/>
      <c r="GS222" s="16"/>
    </row>
    <row r="223" spans="1:201" ht="12" customHeight="1" x14ac:dyDescent="0.25">
      <c r="A223" s="17">
        <v>509326</v>
      </c>
      <c r="B223" s="10" t="s">
        <v>250</v>
      </c>
      <c r="C223" s="11" t="s">
        <v>95</v>
      </c>
      <c r="D223" s="12">
        <v>625400</v>
      </c>
      <c r="E223" s="6">
        <v>0</v>
      </c>
      <c r="F223" s="13">
        <v>0</v>
      </c>
      <c r="G223" s="13">
        <v>0</v>
      </c>
      <c r="H223" s="13">
        <v>0</v>
      </c>
      <c r="I223" s="14">
        <v>0</v>
      </c>
      <c r="J223" s="15">
        <f>SUM(D223:I223)</f>
        <v>625400</v>
      </c>
      <c r="CS223" s="26"/>
      <c r="CT223" s="26"/>
      <c r="CU223" s="26"/>
      <c r="CV223" s="26"/>
      <c r="CW223" s="26"/>
      <c r="CX223" s="26"/>
      <c r="CY223" s="26"/>
      <c r="CZ223" s="26"/>
      <c r="DA223" s="26"/>
      <c r="DB223" s="26"/>
      <c r="DC223" s="26"/>
      <c r="DD223" s="26"/>
      <c r="DE223" s="26"/>
      <c r="DF223" s="26"/>
      <c r="DG223" s="26"/>
      <c r="DH223" s="26"/>
      <c r="DI223" s="26"/>
      <c r="DJ223" s="26"/>
      <c r="DK223" s="26"/>
      <c r="DL223" s="26"/>
      <c r="DM223" s="26"/>
      <c r="DN223" s="26"/>
      <c r="DO223" s="26"/>
      <c r="DP223" s="26"/>
      <c r="DQ223" s="26"/>
      <c r="DR223" s="26"/>
      <c r="DS223" s="26"/>
      <c r="DT223" s="26"/>
      <c r="DU223" s="26"/>
      <c r="DV223" s="26"/>
      <c r="DW223" s="26"/>
      <c r="DX223" s="26"/>
      <c r="DY223" s="26"/>
      <c r="DZ223" s="26"/>
      <c r="EA223" s="26"/>
      <c r="EB223" s="26"/>
      <c r="EC223" s="26"/>
      <c r="ED223" s="26"/>
      <c r="EE223" s="26"/>
      <c r="EF223" s="26"/>
      <c r="EG223" s="26"/>
      <c r="EH223" s="26"/>
      <c r="EI223" s="26"/>
      <c r="EJ223" s="26"/>
      <c r="EK223" s="26"/>
      <c r="EL223" s="26"/>
      <c r="EM223" s="26"/>
      <c r="EN223" s="26"/>
      <c r="EO223" s="26"/>
      <c r="EP223" s="26"/>
      <c r="EQ223" s="26"/>
      <c r="ER223" s="26"/>
      <c r="ES223" s="26"/>
      <c r="ET223" s="26"/>
      <c r="EU223" s="26"/>
      <c r="EV223" s="26"/>
      <c r="EW223" s="26"/>
      <c r="EX223" s="26"/>
      <c r="EY223" s="26"/>
      <c r="EZ223" s="26"/>
      <c r="FA223" s="26"/>
      <c r="FB223" s="26"/>
      <c r="FC223" s="26"/>
      <c r="FD223" s="26"/>
      <c r="FE223" s="26"/>
      <c r="FF223" s="26"/>
      <c r="FG223" s="26"/>
      <c r="FH223" s="26"/>
      <c r="FI223" s="26"/>
      <c r="FJ223" s="26"/>
      <c r="FK223" s="26"/>
      <c r="FL223" s="26"/>
      <c r="FM223" s="26"/>
      <c r="FN223" s="26"/>
      <c r="FO223" s="26"/>
      <c r="FP223" s="26"/>
      <c r="FQ223" s="26"/>
      <c r="FR223" s="26"/>
      <c r="FS223" s="26"/>
      <c r="FT223" s="26"/>
      <c r="FU223" s="26"/>
      <c r="FV223" s="26"/>
      <c r="FW223" s="26"/>
      <c r="FX223" s="26"/>
      <c r="FY223" s="26"/>
      <c r="FZ223" s="26"/>
      <c r="GA223" s="26"/>
      <c r="GB223" s="26"/>
      <c r="GC223" s="26"/>
      <c r="GD223" s="26"/>
      <c r="GE223" s="26"/>
      <c r="GF223" s="26"/>
      <c r="GG223" s="26"/>
      <c r="GH223" s="26"/>
      <c r="GI223" s="26"/>
      <c r="GJ223" s="26"/>
      <c r="GK223" s="26"/>
      <c r="GL223" s="26"/>
      <c r="GM223" s="26"/>
      <c r="GN223" s="26"/>
      <c r="GO223" s="26"/>
      <c r="GP223" s="26"/>
      <c r="GQ223" s="26"/>
      <c r="GR223" s="26"/>
    </row>
    <row r="224" spans="1:201" ht="12" customHeight="1" x14ac:dyDescent="0.25">
      <c r="A224" s="17">
        <v>509327</v>
      </c>
      <c r="B224" s="10" t="s">
        <v>253</v>
      </c>
      <c r="C224" s="11" t="s">
        <v>0</v>
      </c>
      <c r="D224" s="12">
        <v>767450</v>
      </c>
      <c r="E224" s="6">
        <v>0</v>
      </c>
      <c r="F224" s="6">
        <v>0</v>
      </c>
      <c r="G224" s="6">
        <v>0</v>
      </c>
      <c r="H224" s="6">
        <v>0</v>
      </c>
      <c r="I224" s="7">
        <v>0</v>
      </c>
      <c r="J224" s="15">
        <f>SUM(D224:I224)</f>
        <v>767450</v>
      </c>
    </row>
    <row r="225" spans="1:10" ht="12" customHeight="1" x14ac:dyDescent="0.25">
      <c r="A225" s="17">
        <v>509328</v>
      </c>
      <c r="B225" s="10" t="s">
        <v>250</v>
      </c>
      <c r="C225" s="11" t="s">
        <v>156</v>
      </c>
      <c r="D225" s="12">
        <v>625400</v>
      </c>
      <c r="E225" s="6">
        <v>70584</v>
      </c>
      <c r="F225" s="6">
        <v>38641</v>
      </c>
      <c r="G225" s="6">
        <v>337645</v>
      </c>
      <c r="H225" s="6">
        <v>0</v>
      </c>
      <c r="I225" s="7">
        <v>0</v>
      </c>
      <c r="J225" s="15">
        <f>SUM(D225:I225)</f>
        <v>1072270</v>
      </c>
    </row>
    <row r="226" spans="1:10" ht="12" customHeight="1" x14ac:dyDescent="0.25">
      <c r="A226" s="17">
        <v>509329</v>
      </c>
      <c r="B226" s="10" t="s">
        <v>278</v>
      </c>
      <c r="C226" s="11" t="s">
        <v>182</v>
      </c>
      <c r="D226" s="12">
        <v>381750</v>
      </c>
      <c r="E226" s="13">
        <v>0</v>
      </c>
      <c r="F226" s="13">
        <v>0</v>
      </c>
      <c r="G226" s="13">
        <v>0</v>
      </c>
      <c r="H226" s="13">
        <v>0</v>
      </c>
      <c r="I226" s="14">
        <v>0</v>
      </c>
      <c r="J226" s="15">
        <f>SUM(D226:I226)</f>
        <v>381750</v>
      </c>
    </row>
    <row r="227" spans="1:10" ht="12" customHeight="1" x14ac:dyDescent="0.25">
      <c r="A227" s="17">
        <v>509330</v>
      </c>
      <c r="B227" s="10" t="s">
        <v>253</v>
      </c>
      <c r="C227" s="11" t="s">
        <v>156</v>
      </c>
      <c r="D227" s="12">
        <v>767450</v>
      </c>
      <c r="E227" s="13">
        <v>246925</v>
      </c>
      <c r="F227" s="13">
        <v>70463</v>
      </c>
      <c r="G227" s="13">
        <v>415910</v>
      </c>
      <c r="H227" s="13">
        <v>0</v>
      </c>
      <c r="I227" s="14">
        <v>0</v>
      </c>
      <c r="J227" s="15">
        <f>SUM(D227:I227)</f>
        <v>1500748</v>
      </c>
    </row>
    <row r="228" spans="1:10" ht="12" customHeight="1" x14ac:dyDescent="0.25">
      <c r="A228" s="17">
        <v>509331</v>
      </c>
      <c r="B228" s="10" t="s">
        <v>254</v>
      </c>
      <c r="C228" s="11" t="s">
        <v>40</v>
      </c>
      <c r="D228" s="12">
        <v>842950</v>
      </c>
      <c r="E228" s="6">
        <v>111923</v>
      </c>
      <c r="F228" s="6">
        <v>123878.5</v>
      </c>
      <c r="G228" s="6">
        <v>457435</v>
      </c>
      <c r="H228" s="6">
        <v>0</v>
      </c>
      <c r="I228" s="7">
        <v>0</v>
      </c>
      <c r="J228" s="15">
        <f>SUM(D228:I228)</f>
        <v>1536186.5</v>
      </c>
    </row>
    <row r="229" spans="1:10" ht="12" customHeight="1" x14ac:dyDescent="0.25">
      <c r="A229" s="17">
        <v>509332</v>
      </c>
      <c r="B229" s="10" t="s">
        <v>254</v>
      </c>
      <c r="C229" s="11" t="s">
        <v>195</v>
      </c>
      <c r="D229" s="12">
        <v>842950</v>
      </c>
      <c r="E229" s="13">
        <v>495659</v>
      </c>
      <c r="F229" s="13">
        <v>325039</v>
      </c>
      <c r="G229" s="13">
        <v>457435</v>
      </c>
      <c r="H229" s="13">
        <v>0</v>
      </c>
      <c r="I229" s="14">
        <v>0</v>
      </c>
      <c r="J229" s="15">
        <f>SUM(D229:I229)</f>
        <v>2121083</v>
      </c>
    </row>
    <row r="230" spans="1:10" ht="12" customHeight="1" x14ac:dyDescent="0.25">
      <c r="A230" s="17">
        <v>509333</v>
      </c>
      <c r="B230" s="10" t="s">
        <v>262</v>
      </c>
      <c r="C230" s="11" t="s">
        <v>95</v>
      </c>
      <c r="D230" s="12">
        <v>895400</v>
      </c>
      <c r="E230" s="13">
        <v>476196</v>
      </c>
      <c r="F230" s="13">
        <v>145472</v>
      </c>
      <c r="G230" s="13">
        <v>486282.5</v>
      </c>
      <c r="H230" s="13">
        <v>0</v>
      </c>
      <c r="I230" s="14">
        <v>0</v>
      </c>
      <c r="J230" s="15">
        <f>SUM(D230:I230)</f>
        <v>2003350.5</v>
      </c>
    </row>
    <row r="231" spans="1:10" ht="12" customHeight="1" x14ac:dyDescent="0.25">
      <c r="A231" s="17">
        <v>509334</v>
      </c>
      <c r="B231" s="10" t="s">
        <v>258</v>
      </c>
      <c r="C231" s="11" t="s">
        <v>157</v>
      </c>
      <c r="D231" s="12">
        <v>338500</v>
      </c>
      <c r="E231" s="13">
        <v>198911</v>
      </c>
      <c r="F231" s="13">
        <v>0</v>
      </c>
      <c r="G231" s="13">
        <v>0</v>
      </c>
      <c r="H231" s="13">
        <v>0</v>
      </c>
      <c r="I231" s="14">
        <v>0</v>
      </c>
      <c r="J231" s="15">
        <f>SUM(D231:I231)</f>
        <v>537411</v>
      </c>
    </row>
    <row r="232" spans="1:10" ht="12" customHeight="1" x14ac:dyDescent="0.25">
      <c r="A232" s="17">
        <v>509335</v>
      </c>
      <c r="B232" s="10" t="s">
        <v>254</v>
      </c>
      <c r="C232" s="11" t="s">
        <v>0</v>
      </c>
      <c r="D232" s="12">
        <v>842950</v>
      </c>
      <c r="E232" s="13">
        <v>175879</v>
      </c>
      <c r="F232" s="13">
        <v>167065.5</v>
      </c>
      <c r="G232" s="13">
        <v>0</v>
      </c>
      <c r="H232" s="13">
        <v>540605</v>
      </c>
      <c r="I232" s="14">
        <v>0</v>
      </c>
      <c r="J232" s="15">
        <f>SUM(D232:I232)</f>
        <v>1726499.5</v>
      </c>
    </row>
    <row r="233" spans="1:10" ht="12" customHeight="1" x14ac:dyDescent="0.25">
      <c r="A233" s="17">
        <v>509336</v>
      </c>
      <c r="B233" s="10" t="s">
        <v>260</v>
      </c>
      <c r="C233" s="11" t="s">
        <v>97</v>
      </c>
      <c r="D233" s="12">
        <v>304750</v>
      </c>
      <c r="E233" s="6">
        <v>0</v>
      </c>
      <c r="F233" s="13">
        <v>0</v>
      </c>
      <c r="G233" s="13">
        <v>0</v>
      </c>
      <c r="H233" s="13">
        <v>0</v>
      </c>
      <c r="I233" s="14">
        <v>0</v>
      </c>
      <c r="J233" s="15">
        <f>SUM(D233:I233)</f>
        <v>304750</v>
      </c>
    </row>
    <row r="234" spans="1:10" ht="12" customHeight="1" x14ac:dyDescent="0.25">
      <c r="A234" s="17">
        <v>509337</v>
      </c>
      <c r="B234" s="10" t="s">
        <v>279</v>
      </c>
      <c r="C234" s="11" t="s">
        <v>284</v>
      </c>
      <c r="D234" s="12">
        <v>443000</v>
      </c>
      <c r="E234" s="13">
        <v>10859</v>
      </c>
      <c r="F234" s="13">
        <v>0</v>
      </c>
      <c r="G234" s="13">
        <v>0</v>
      </c>
      <c r="H234" s="13">
        <v>0</v>
      </c>
      <c r="I234" s="14">
        <v>0</v>
      </c>
      <c r="J234" s="15">
        <f>SUM(D234:I234)</f>
        <v>453859</v>
      </c>
    </row>
    <row r="235" spans="1:10" ht="12" customHeight="1" x14ac:dyDescent="0.25">
      <c r="A235" s="17">
        <v>509338</v>
      </c>
      <c r="B235" s="10" t="s">
        <v>278</v>
      </c>
      <c r="C235" s="11" t="s">
        <v>182</v>
      </c>
      <c r="D235" s="12">
        <v>381750</v>
      </c>
      <c r="E235" s="6">
        <v>0</v>
      </c>
      <c r="F235" s="6">
        <v>0</v>
      </c>
      <c r="G235" s="6">
        <v>0</v>
      </c>
      <c r="H235" s="6">
        <v>0</v>
      </c>
      <c r="I235" s="7">
        <v>0</v>
      </c>
      <c r="J235" s="15">
        <f>SUM(D235:I235)</f>
        <v>381750</v>
      </c>
    </row>
    <row r="236" spans="1:10" ht="12" customHeight="1" x14ac:dyDescent="0.25">
      <c r="A236" s="17">
        <v>509339</v>
      </c>
      <c r="B236" s="10" t="s">
        <v>253</v>
      </c>
      <c r="C236" s="11" t="s">
        <v>156</v>
      </c>
      <c r="D236" s="12">
        <v>767450</v>
      </c>
      <c r="E236" s="13">
        <v>217875</v>
      </c>
      <c r="F236" s="13">
        <v>69326.5</v>
      </c>
      <c r="G236" s="13">
        <v>415910</v>
      </c>
      <c r="H236" s="13">
        <v>0</v>
      </c>
      <c r="I236" s="14">
        <v>0</v>
      </c>
      <c r="J236" s="15">
        <f>SUM(D236:I236)</f>
        <v>1470561.5</v>
      </c>
    </row>
    <row r="237" spans="1:10" ht="12" customHeight="1" x14ac:dyDescent="0.25">
      <c r="A237" s="17">
        <v>509340</v>
      </c>
      <c r="B237" s="10" t="s">
        <v>255</v>
      </c>
      <c r="C237" s="11" t="s">
        <v>0</v>
      </c>
      <c r="D237" s="12">
        <v>707250</v>
      </c>
      <c r="E237" s="13">
        <v>106816</v>
      </c>
      <c r="F237" s="13">
        <v>51142.5</v>
      </c>
      <c r="G237" s="13">
        <v>0</v>
      </c>
      <c r="H237" s="13">
        <v>452237.5</v>
      </c>
      <c r="I237" s="14">
        <v>0</v>
      </c>
      <c r="J237" s="15">
        <f>SUM(D237:I237)</f>
        <v>1317446</v>
      </c>
    </row>
    <row r="238" spans="1:10" ht="12" customHeight="1" x14ac:dyDescent="0.25">
      <c r="A238" s="17">
        <v>509341</v>
      </c>
      <c r="B238" s="10" t="s">
        <v>265</v>
      </c>
      <c r="C238" s="11" t="s">
        <v>192</v>
      </c>
      <c r="D238" s="12">
        <v>301750</v>
      </c>
      <c r="E238" s="13">
        <v>267501</v>
      </c>
      <c r="F238" s="13">
        <v>0</v>
      </c>
      <c r="G238" s="13">
        <v>0</v>
      </c>
      <c r="H238" s="13">
        <v>0</v>
      </c>
      <c r="I238" s="14">
        <v>0</v>
      </c>
      <c r="J238" s="15">
        <f>SUM(D238:I238)</f>
        <v>569251</v>
      </c>
    </row>
    <row r="239" spans="1:10" ht="12" customHeight="1" x14ac:dyDescent="0.25">
      <c r="A239" s="17">
        <v>509342</v>
      </c>
      <c r="B239" s="10" t="s">
        <v>250</v>
      </c>
      <c r="C239" s="11" t="s">
        <v>95</v>
      </c>
      <c r="D239" s="12">
        <v>625400</v>
      </c>
      <c r="E239" s="6">
        <v>0</v>
      </c>
      <c r="F239" s="6">
        <v>0</v>
      </c>
      <c r="G239" s="6">
        <v>0</v>
      </c>
      <c r="H239" s="6">
        <v>0</v>
      </c>
      <c r="I239" s="7">
        <v>0</v>
      </c>
      <c r="J239" s="15">
        <f>SUM(D239:I239)</f>
        <v>625400</v>
      </c>
    </row>
    <row r="240" spans="1:10" ht="12" customHeight="1" x14ac:dyDescent="0.25">
      <c r="A240" s="17">
        <v>509343</v>
      </c>
      <c r="B240" s="10" t="s">
        <v>264</v>
      </c>
      <c r="C240" s="11" t="s">
        <v>157</v>
      </c>
      <c r="D240" s="12">
        <v>312800</v>
      </c>
      <c r="E240" s="6">
        <v>0</v>
      </c>
      <c r="F240" s="6">
        <v>0</v>
      </c>
      <c r="G240" s="6">
        <v>0</v>
      </c>
      <c r="H240" s="6">
        <v>0</v>
      </c>
      <c r="I240" s="7">
        <v>0</v>
      </c>
      <c r="J240" s="15">
        <f>SUM(D240:I240)</f>
        <v>312800</v>
      </c>
    </row>
    <row r="241" spans="1:201" ht="12" customHeight="1" x14ac:dyDescent="0.25">
      <c r="A241" s="17">
        <v>509344</v>
      </c>
      <c r="B241" s="10" t="s">
        <v>258</v>
      </c>
      <c r="C241" s="11" t="s">
        <v>157</v>
      </c>
      <c r="D241" s="12">
        <v>338500</v>
      </c>
      <c r="E241" s="13">
        <v>34295</v>
      </c>
      <c r="F241" s="13">
        <v>0</v>
      </c>
      <c r="G241" s="13">
        <v>0</v>
      </c>
      <c r="H241" s="13">
        <v>0</v>
      </c>
      <c r="I241" s="14">
        <v>0</v>
      </c>
      <c r="J241" s="15">
        <f>SUM(D241:I241)</f>
        <v>372795</v>
      </c>
    </row>
    <row r="242" spans="1:201" ht="12" customHeight="1" x14ac:dyDescent="0.25">
      <c r="A242" s="17">
        <v>509346</v>
      </c>
      <c r="B242" s="10" t="s">
        <v>264</v>
      </c>
      <c r="C242" s="11" t="s">
        <v>157</v>
      </c>
      <c r="D242" s="12">
        <v>312800</v>
      </c>
      <c r="E242" s="6">
        <v>0</v>
      </c>
      <c r="F242" s="6">
        <v>0</v>
      </c>
      <c r="G242" s="6">
        <v>0</v>
      </c>
      <c r="H242" s="6">
        <v>0</v>
      </c>
      <c r="I242" s="7">
        <v>0</v>
      </c>
      <c r="J242" s="15">
        <f>SUM(D242:I242)</f>
        <v>312800</v>
      </c>
    </row>
    <row r="243" spans="1:201" ht="12" customHeight="1" x14ac:dyDescent="0.25">
      <c r="A243" s="9" t="s">
        <v>8</v>
      </c>
      <c r="B243" s="10" t="s">
        <v>38</v>
      </c>
      <c r="C243" s="28" t="s">
        <v>282</v>
      </c>
      <c r="D243" s="20">
        <v>1793450</v>
      </c>
      <c r="E243" s="6">
        <v>309861</v>
      </c>
      <c r="F243" s="6">
        <v>72736</v>
      </c>
      <c r="G243" s="6">
        <v>0</v>
      </c>
      <c r="H243" s="6">
        <v>1155992.5</v>
      </c>
      <c r="I243" s="7">
        <v>0</v>
      </c>
      <c r="J243" s="15">
        <f>SUM(D243:I243)</f>
        <v>3332039.5</v>
      </c>
    </row>
    <row r="244" spans="1:201" ht="12" customHeight="1" x14ac:dyDescent="0.25">
      <c r="A244" s="9" t="s">
        <v>181</v>
      </c>
      <c r="B244" s="10" t="s">
        <v>100</v>
      </c>
      <c r="C244" s="11" t="s">
        <v>282</v>
      </c>
      <c r="D244" s="12">
        <v>1320150</v>
      </c>
      <c r="E244" s="13">
        <v>227223</v>
      </c>
      <c r="F244" s="13">
        <v>127288</v>
      </c>
      <c r="G244" s="13">
        <v>0</v>
      </c>
      <c r="H244" s="13">
        <v>848347.5</v>
      </c>
      <c r="I244" s="14">
        <v>0</v>
      </c>
      <c r="J244" s="15">
        <f>SUM(D244:I244)</f>
        <v>2523008.5</v>
      </c>
    </row>
    <row r="245" spans="1:201" ht="12" customHeight="1" x14ac:dyDescent="0.25">
      <c r="A245" s="9" t="s">
        <v>196</v>
      </c>
      <c r="B245" s="10" t="s">
        <v>272</v>
      </c>
      <c r="C245" s="11" t="s">
        <v>95</v>
      </c>
      <c r="D245" s="12">
        <v>1193700</v>
      </c>
      <c r="E245" s="13">
        <v>410292</v>
      </c>
      <c r="F245" s="13">
        <v>114786.5</v>
      </c>
      <c r="G245" s="13">
        <v>650347.5</v>
      </c>
      <c r="H245" s="13">
        <v>0</v>
      </c>
      <c r="I245" s="14">
        <v>0</v>
      </c>
      <c r="J245" s="15">
        <f>SUM(D245:I245)</f>
        <v>2369126</v>
      </c>
    </row>
    <row r="246" spans="1:201" ht="12" customHeight="1" x14ac:dyDescent="0.25">
      <c r="A246" s="9" t="s">
        <v>197</v>
      </c>
      <c r="B246" s="10" t="s">
        <v>262</v>
      </c>
      <c r="C246" s="11" t="s">
        <v>95</v>
      </c>
      <c r="D246" s="12">
        <v>895400</v>
      </c>
      <c r="E246" s="13">
        <v>68028</v>
      </c>
      <c r="F246" s="13">
        <v>45460</v>
      </c>
      <c r="G246" s="13">
        <v>0</v>
      </c>
      <c r="H246" s="13">
        <v>0</v>
      </c>
      <c r="I246" s="14">
        <v>0</v>
      </c>
      <c r="J246" s="15">
        <f>SUM(D246:I246)</f>
        <v>1008888</v>
      </c>
    </row>
    <row r="247" spans="1:201" s="25" customFormat="1" ht="12" customHeight="1" x14ac:dyDescent="0.25">
      <c r="A247" s="9" t="s">
        <v>198</v>
      </c>
      <c r="B247" s="10" t="s">
        <v>262</v>
      </c>
      <c r="C247" s="11" t="s">
        <v>95</v>
      </c>
      <c r="D247" s="12">
        <v>895400</v>
      </c>
      <c r="E247" s="6">
        <v>368838</v>
      </c>
      <c r="F247" s="6">
        <v>137516.5</v>
      </c>
      <c r="G247" s="6">
        <v>492470</v>
      </c>
      <c r="H247" s="6">
        <v>0</v>
      </c>
      <c r="I247" s="7">
        <v>0</v>
      </c>
      <c r="J247" s="15">
        <f>SUM(D247:I247)</f>
        <v>1894224.5</v>
      </c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C247" s="16"/>
      <c r="BD247" s="16"/>
      <c r="BE247" s="16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6"/>
      <c r="BR247" s="16"/>
      <c r="BS247" s="16"/>
      <c r="BT247" s="16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  <c r="CG247" s="16"/>
      <c r="CH247" s="16"/>
      <c r="CI247" s="16"/>
      <c r="CJ247" s="16"/>
      <c r="CK247" s="16"/>
      <c r="CL247" s="16"/>
      <c r="CM247" s="16"/>
      <c r="CN247" s="16"/>
      <c r="CO247" s="16"/>
      <c r="CP247" s="16"/>
      <c r="CQ247" s="16"/>
      <c r="CR247" s="16"/>
      <c r="CS247" s="16"/>
      <c r="CT247" s="16"/>
      <c r="CU247" s="16"/>
      <c r="CV247" s="16"/>
      <c r="CW247" s="16"/>
      <c r="CX247" s="16"/>
      <c r="CY247" s="16"/>
      <c r="CZ247" s="16"/>
      <c r="DA247" s="16"/>
      <c r="DB247" s="16"/>
      <c r="DC247" s="16"/>
      <c r="DD247" s="16"/>
      <c r="DE247" s="16"/>
      <c r="DF247" s="16"/>
      <c r="DG247" s="16"/>
      <c r="DH247" s="16"/>
      <c r="DI247" s="16"/>
      <c r="DJ247" s="16"/>
      <c r="DK247" s="16"/>
      <c r="DL247" s="16"/>
      <c r="DM247" s="16"/>
      <c r="DN247" s="16"/>
      <c r="DO247" s="16"/>
      <c r="DP247" s="16"/>
      <c r="DQ247" s="16"/>
      <c r="DR247" s="16"/>
      <c r="DS247" s="16"/>
      <c r="DT247" s="16"/>
      <c r="DU247" s="16"/>
      <c r="DV247" s="16"/>
      <c r="DW247" s="16"/>
      <c r="DX247" s="16"/>
      <c r="DY247" s="16"/>
      <c r="DZ247" s="16"/>
      <c r="EA247" s="16"/>
      <c r="EB247" s="16"/>
      <c r="EC247" s="16"/>
      <c r="ED247" s="16"/>
      <c r="EE247" s="16"/>
      <c r="EF247" s="16"/>
      <c r="EG247" s="16"/>
      <c r="EH247" s="16"/>
      <c r="EI247" s="16"/>
      <c r="EJ247" s="16"/>
      <c r="EK247" s="16"/>
      <c r="EL247" s="16"/>
      <c r="EM247" s="16"/>
      <c r="EN247" s="16"/>
      <c r="EO247" s="16"/>
      <c r="EP247" s="16"/>
      <c r="EQ247" s="16"/>
      <c r="ER247" s="16"/>
      <c r="ES247" s="16"/>
      <c r="ET247" s="16"/>
      <c r="EU247" s="16"/>
      <c r="EV247" s="16"/>
      <c r="EW247" s="16"/>
      <c r="EX247" s="16"/>
      <c r="EY247" s="16"/>
      <c r="EZ247" s="16"/>
      <c r="FA247" s="16"/>
      <c r="FB247" s="16"/>
      <c r="FC247" s="16"/>
      <c r="FD247" s="16"/>
      <c r="FE247" s="16"/>
      <c r="FF247" s="16"/>
      <c r="FG247" s="16"/>
      <c r="FH247" s="16"/>
      <c r="FI247" s="16"/>
      <c r="FJ247" s="16"/>
      <c r="FK247" s="16"/>
      <c r="FL247" s="16"/>
      <c r="FM247" s="16"/>
      <c r="FN247" s="16"/>
      <c r="FO247" s="16"/>
      <c r="FP247" s="16"/>
      <c r="FQ247" s="16"/>
      <c r="FR247" s="16"/>
      <c r="FS247" s="16"/>
      <c r="FT247" s="16"/>
      <c r="FU247" s="16"/>
      <c r="FV247" s="16"/>
      <c r="FW247" s="16"/>
      <c r="FX247" s="16"/>
      <c r="FY247" s="16"/>
      <c r="FZ247" s="16"/>
      <c r="GA247" s="16"/>
      <c r="GB247" s="16"/>
      <c r="GC247" s="16"/>
      <c r="GD247" s="16"/>
      <c r="GE247" s="16"/>
      <c r="GF247" s="16"/>
      <c r="GG247" s="16"/>
      <c r="GH247" s="16"/>
      <c r="GI247" s="16"/>
      <c r="GJ247" s="16"/>
      <c r="GK247" s="16"/>
      <c r="GL247" s="16"/>
      <c r="GM247" s="16"/>
      <c r="GN247" s="16"/>
      <c r="GO247" s="16"/>
      <c r="GP247" s="16"/>
      <c r="GQ247" s="16"/>
      <c r="GR247" s="16"/>
      <c r="GS247" s="16"/>
    </row>
    <row r="248" spans="1:201" ht="12" customHeight="1" x14ac:dyDescent="0.25">
      <c r="A248" s="9" t="s">
        <v>199</v>
      </c>
      <c r="B248" s="10" t="s">
        <v>254</v>
      </c>
      <c r="C248" s="11" t="s">
        <v>95</v>
      </c>
      <c r="D248" s="12">
        <v>842950</v>
      </c>
      <c r="E248" s="6">
        <v>128496</v>
      </c>
      <c r="F248" s="6">
        <v>104558</v>
      </c>
      <c r="G248" s="6">
        <v>459497.5</v>
      </c>
      <c r="H248" s="6">
        <v>0</v>
      </c>
      <c r="I248" s="7">
        <v>0</v>
      </c>
      <c r="J248" s="15">
        <f>SUM(D248:I248)</f>
        <v>1535501.5</v>
      </c>
    </row>
    <row r="249" spans="1:201" ht="12" customHeight="1" x14ac:dyDescent="0.25">
      <c r="A249" s="9" t="s">
        <v>200</v>
      </c>
      <c r="B249" s="10" t="s">
        <v>254</v>
      </c>
      <c r="C249" s="11" t="s">
        <v>95</v>
      </c>
      <c r="D249" s="12">
        <v>842950</v>
      </c>
      <c r="E249" s="6">
        <v>127912</v>
      </c>
      <c r="F249" s="6">
        <v>79555</v>
      </c>
      <c r="G249" s="6">
        <v>457435</v>
      </c>
      <c r="H249" s="6">
        <v>0</v>
      </c>
      <c r="I249" s="7">
        <v>0</v>
      </c>
      <c r="J249" s="15">
        <f>SUM(D249:I249)</f>
        <v>1507852</v>
      </c>
    </row>
    <row r="250" spans="1:201" ht="12" customHeight="1" x14ac:dyDescent="0.25">
      <c r="A250" s="9" t="s">
        <v>208</v>
      </c>
      <c r="B250" s="10" t="s">
        <v>250</v>
      </c>
      <c r="C250" s="11" t="s">
        <v>95</v>
      </c>
      <c r="D250" s="12">
        <v>625400</v>
      </c>
      <c r="E250" s="6">
        <v>0</v>
      </c>
      <c r="F250" s="6">
        <v>0</v>
      </c>
      <c r="G250" s="6">
        <v>0</v>
      </c>
      <c r="H250" s="6">
        <v>0</v>
      </c>
      <c r="I250" s="7">
        <v>0</v>
      </c>
      <c r="J250" s="15">
        <f>SUM(D250:I250)</f>
        <v>625400</v>
      </c>
    </row>
    <row r="251" spans="1:201" ht="12" customHeight="1" x14ac:dyDescent="0.25">
      <c r="A251" s="9" t="s">
        <v>205</v>
      </c>
      <c r="B251" s="10" t="s">
        <v>250</v>
      </c>
      <c r="C251" s="11" t="s">
        <v>97</v>
      </c>
      <c r="D251" s="12">
        <v>625400</v>
      </c>
      <c r="E251" s="13">
        <v>47056</v>
      </c>
      <c r="F251" s="13">
        <v>38641</v>
      </c>
      <c r="G251" s="13">
        <v>337645</v>
      </c>
      <c r="H251" s="13">
        <v>0</v>
      </c>
      <c r="I251" s="14">
        <v>0</v>
      </c>
      <c r="J251" s="15">
        <f>SUM(D251:I251)</f>
        <v>1048742</v>
      </c>
      <c r="CS251" s="25"/>
      <c r="CT251" s="25"/>
      <c r="CU251" s="25"/>
      <c r="CV251" s="25"/>
      <c r="CW251" s="25"/>
      <c r="CX251" s="25"/>
      <c r="CY251" s="25"/>
      <c r="CZ251" s="25"/>
      <c r="DA251" s="25"/>
      <c r="DB251" s="25"/>
      <c r="DC251" s="25"/>
      <c r="DD251" s="25"/>
      <c r="DE251" s="25"/>
      <c r="DF251" s="25"/>
      <c r="DG251" s="25"/>
      <c r="DH251" s="25"/>
      <c r="DI251" s="25"/>
      <c r="DJ251" s="25"/>
      <c r="DK251" s="25"/>
      <c r="DL251" s="25"/>
      <c r="DM251" s="25"/>
      <c r="DN251" s="25"/>
      <c r="DO251" s="25"/>
      <c r="DP251" s="25"/>
      <c r="DQ251" s="25"/>
      <c r="DR251" s="25"/>
      <c r="DS251" s="25"/>
      <c r="DT251" s="25"/>
      <c r="DU251" s="25"/>
      <c r="DV251" s="25"/>
      <c r="DW251" s="25"/>
      <c r="DX251" s="25"/>
      <c r="DY251" s="25"/>
      <c r="DZ251" s="25"/>
      <c r="EA251" s="25"/>
      <c r="EB251" s="25"/>
      <c r="EC251" s="25"/>
      <c r="ED251" s="25"/>
      <c r="EE251" s="25"/>
      <c r="EF251" s="25"/>
      <c r="EG251" s="25"/>
      <c r="EH251" s="25"/>
      <c r="EI251" s="25"/>
      <c r="EJ251" s="25"/>
      <c r="EK251" s="25"/>
      <c r="EL251" s="25"/>
      <c r="EM251" s="25"/>
      <c r="EN251" s="25"/>
      <c r="EO251" s="25"/>
      <c r="EP251" s="25"/>
      <c r="EQ251" s="25"/>
      <c r="ER251" s="25"/>
      <c r="ES251" s="25"/>
      <c r="ET251" s="25"/>
      <c r="EU251" s="25"/>
      <c r="EV251" s="25"/>
      <c r="EW251" s="25"/>
      <c r="EX251" s="25"/>
      <c r="EY251" s="25"/>
      <c r="EZ251" s="25"/>
      <c r="FA251" s="25"/>
      <c r="FB251" s="25"/>
      <c r="FC251" s="25"/>
      <c r="FD251" s="25"/>
      <c r="FE251" s="25"/>
      <c r="FF251" s="25"/>
      <c r="FG251" s="25"/>
      <c r="FH251" s="25"/>
      <c r="FI251" s="25"/>
      <c r="FJ251" s="25"/>
      <c r="FK251" s="25"/>
      <c r="FL251" s="25"/>
      <c r="FM251" s="25"/>
      <c r="FN251" s="25"/>
      <c r="FO251" s="25"/>
      <c r="FP251" s="25"/>
      <c r="FQ251" s="25"/>
      <c r="FR251" s="25"/>
      <c r="FS251" s="25"/>
      <c r="FT251" s="25"/>
      <c r="FU251" s="25"/>
      <c r="FV251" s="25"/>
      <c r="FW251" s="25"/>
      <c r="FX251" s="25"/>
      <c r="FY251" s="25"/>
      <c r="FZ251" s="25"/>
      <c r="GA251" s="25"/>
      <c r="GB251" s="25"/>
      <c r="GC251" s="25"/>
      <c r="GD251" s="25"/>
      <c r="GE251" s="25"/>
      <c r="GF251" s="25"/>
      <c r="GG251" s="25"/>
      <c r="GH251" s="25"/>
      <c r="GI251" s="25"/>
      <c r="GJ251" s="25"/>
      <c r="GK251" s="25"/>
      <c r="GL251" s="25"/>
      <c r="GM251" s="25"/>
      <c r="GN251" s="25"/>
      <c r="GO251" s="25"/>
      <c r="GP251" s="25"/>
      <c r="GQ251" s="25"/>
      <c r="GR251" s="25"/>
    </row>
    <row r="252" spans="1:201" ht="12" customHeight="1" x14ac:dyDescent="0.25">
      <c r="A252" s="9" t="s">
        <v>202</v>
      </c>
      <c r="B252" s="10" t="s">
        <v>266</v>
      </c>
      <c r="C252" s="11" t="s">
        <v>282</v>
      </c>
      <c r="D252" s="12">
        <v>307500</v>
      </c>
      <c r="E252" s="6">
        <v>13718</v>
      </c>
      <c r="F252" s="6">
        <v>0</v>
      </c>
      <c r="G252" s="6">
        <v>0</v>
      </c>
      <c r="H252" s="6">
        <v>0</v>
      </c>
      <c r="I252" s="7">
        <v>0</v>
      </c>
      <c r="J252" s="15">
        <f>SUM(D252:I252)</f>
        <v>321218</v>
      </c>
    </row>
    <row r="253" spans="1:201" ht="12" customHeight="1" x14ac:dyDescent="0.25">
      <c r="A253" s="9" t="s">
        <v>206</v>
      </c>
      <c r="B253" s="10" t="s">
        <v>258</v>
      </c>
      <c r="C253" s="11" t="s">
        <v>157</v>
      </c>
      <c r="D253" s="12">
        <v>338500</v>
      </c>
      <c r="E253" s="13">
        <v>150898</v>
      </c>
      <c r="F253" s="13">
        <v>0</v>
      </c>
      <c r="G253" s="13">
        <v>0</v>
      </c>
      <c r="H253" s="13">
        <v>0</v>
      </c>
      <c r="I253" s="14">
        <v>0</v>
      </c>
      <c r="J253" s="15">
        <f>SUM(D253:I253)</f>
        <v>489398</v>
      </c>
    </row>
    <row r="254" spans="1:201" ht="12" customHeight="1" x14ac:dyDescent="0.25">
      <c r="A254" s="9" t="s">
        <v>207</v>
      </c>
      <c r="B254" s="10" t="s">
        <v>250</v>
      </c>
      <c r="C254" s="11" t="s">
        <v>95</v>
      </c>
      <c r="D254" s="12">
        <v>625400</v>
      </c>
      <c r="E254" s="6">
        <v>82348</v>
      </c>
      <c r="F254" s="6">
        <v>50006</v>
      </c>
      <c r="G254" s="6">
        <v>337645</v>
      </c>
      <c r="H254" s="6">
        <v>0</v>
      </c>
      <c r="I254" s="7">
        <v>0</v>
      </c>
      <c r="J254" s="15">
        <f>SUM(D254:I254)</f>
        <v>1095399</v>
      </c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  <c r="BS254" s="18"/>
      <c r="BT254" s="18"/>
      <c r="BU254" s="18"/>
      <c r="BV254" s="18"/>
      <c r="BW254" s="18"/>
      <c r="BX254" s="18"/>
      <c r="BY254" s="18"/>
      <c r="BZ254" s="18"/>
      <c r="CA254" s="18"/>
      <c r="CB254" s="18"/>
      <c r="CC254" s="18"/>
      <c r="CD254" s="18"/>
      <c r="CE254" s="18"/>
      <c r="CF254" s="18"/>
      <c r="CG254" s="18"/>
      <c r="CH254" s="18"/>
      <c r="CI254" s="18"/>
      <c r="CJ254" s="18"/>
      <c r="CK254" s="18"/>
      <c r="CL254" s="18"/>
    </row>
    <row r="255" spans="1:201" ht="12" customHeight="1" x14ac:dyDescent="0.25">
      <c r="A255" s="9" t="s">
        <v>201</v>
      </c>
      <c r="B255" s="10" t="s">
        <v>250</v>
      </c>
      <c r="C255" s="11" t="s">
        <v>156</v>
      </c>
      <c r="D255" s="12">
        <v>625400</v>
      </c>
      <c r="E255" s="6">
        <v>81746</v>
      </c>
      <c r="F255" s="6">
        <v>45460</v>
      </c>
      <c r="G255" s="6">
        <v>0</v>
      </c>
      <c r="H255" s="6">
        <v>0</v>
      </c>
      <c r="I255" s="7">
        <v>0</v>
      </c>
      <c r="J255" s="15">
        <f>SUM(D255:I255)</f>
        <v>752606</v>
      </c>
    </row>
    <row r="256" spans="1:201" ht="12" customHeight="1" x14ac:dyDescent="0.25">
      <c r="A256" s="9" t="s">
        <v>213</v>
      </c>
      <c r="B256" s="10" t="s">
        <v>258</v>
      </c>
      <c r="C256" s="11" t="s">
        <v>157</v>
      </c>
      <c r="D256" s="12">
        <v>338500</v>
      </c>
      <c r="E256" s="6">
        <v>40960</v>
      </c>
      <c r="F256" s="6">
        <v>0</v>
      </c>
      <c r="G256" s="6">
        <v>0</v>
      </c>
      <c r="H256" s="6">
        <v>0</v>
      </c>
      <c r="I256" s="7">
        <v>0</v>
      </c>
      <c r="J256" s="15">
        <f>SUM(D256:I256)</f>
        <v>379460</v>
      </c>
    </row>
    <row r="257" spans="1:201" ht="12" customHeight="1" x14ac:dyDescent="0.25">
      <c r="A257" s="9" t="s">
        <v>203</v>
      </c>
      <c r="B257" s="10" t="s">
        <v>258</v>
      </c>
      <c r="C257" s="11" t="s">
        <v>157</v>
      </c>
      <c r="D257" s="12">
        <v>338500</v>
      </c>
      <c r="E257" s="13">
        <v>0</v>
      </c>
      <c r="F257" s="13">
        <v>0</v>
      </c>
      <c r="G257" s="13">
        <v>0</v>
      </c>
      <c r="H257" s="13">
        <v>0</v>
      </c>
      <c r="I257" s="14">
        <v>0</v>
      </c>
      <c r="J257" s="15">
        <f>SUM(D257:I257)</f>
        <v>338500</v>
      </c>
    </row>
    <row r="258" spans="1:201" ht="12" customHeight="1" x14ac:dyDescent="0.25">
      <c r="A258" s="9" t="s">
        <v>211</v>
      </c>
      <c r="B258" s="10" t="s">
        <v>257</v>
      </c>
      <c r="C258" s="11" t="s">
        <v>95</v>
      </c>
      <c r="D258" s="12">
        <v>534050</v>
      </c>
      <c r="E258" s="6">
        <v>89956</v>
      </c>
      <c r="F258" s="6">
        <v>60234.5</v>
      </c>
      <c r="G258" s="6">
        <v>105210</v>
      </c>
      <c r="H258" s="6">
        <v>0</v>
      </c>
      <c r="I258" s="7">
        <v>0</v>
      </c>
      <c r="J258" s="15">
        <f>SUM(D258:I258)</f>
        <v>789450.5</v>
      </c>
      <c r="CO258" s="24"/>
      <c r="CP258" s="24"/>
      <c r="CQ258" s="24"/>
      <c r="CR258" s="24"/>
      <c r="GS258" s="24"/>
    </row>
    <row r="259" spans="1:201" ht="12" customHeight="1" x14ac:dyDescent="0.25">
      <c r="A259" s="17" t="s">
        <v>216</v>
      </c>
      <c r="B259" s="10" t="s">
        <v>258</v>
      </c>
      <c r="C259" s="11" t="s">
        <v>157</v>
      </c>
      <c r="D259" s="12">
        <v>338500</v>
      </c>
      <c r="E259" s="6">
        <v>75449</v>
      </c>
      <c r="F259" s="6">
        <v>0</v>
      </c>
      <c r="G259" s="6">
        <v>0</v>
      </c>
      <c r="H259" s="6">
        <v>0</v>
      </c>
      <c r="I259" s="7">
        <v>0</v>
      </c>
      <c r="J259" s="15">
        <f>SUM(D259:I259)</f>
        <v>413949</v>
      </c>
    </row>
    <row r="260" spans="1:201" ht="12" customHeight="1" x14ac:dyDescent="0.25">
      <c r="A260" s="9" t="s">
        <v>204</v>
      </c>
      <c r="B260" s="10" t="s">
        <v>258</v>
      </c>
      <c r="C260" s="11" t="s">
        <v>157</v>
      </c>
      <c r="D260" s="12">
        <v>338500</v>
      </c>
      <c r="E260" s="6">
        <v>82308</v>
      </c>
      <c r="F260" s="6">
        <v>0</v>
      </c>
      <c r="G260" s="6">
        <v>0</v>
      </c>
      <c r="H260" s="6">
        <v>0</v>
      </c>
      <c r="I260" s="7">
        <v>0</v>
      </c>
      <c r="J260" s="15">
        <f>SUM(D260:I260)</f>
        <v>420808</v>
      </c>
    </row>
    <row r="261" spans="1:201" ht="12" customHeight="1" x14ac:dyDescent="0.25">
      <c r="A261" s="9" t="s">
        <v>209</v>
      </c>
      <c r="B261" s="10" t="s">
        <v>250</v>
      </c>
      <c r="C261" s="11" t="s">
        <v>97</v>
      </c>
      <c r="D261" s="12">
        <v>625400</v>
      </c>
      <c r="E261" s="13">
        <v>35292</v>
      </c>
      <c r="F261" s="13">
        <v>38641</v>
      </c>
      <c r="G261" s="13">
        <v>337645</v>
      </c>
      <c r="H261" s="13">
        <v>0</v>
      </c>
      <c r="I261" s="14">
        <v>0</v>
      </c>
      <c r="J261" s="15">
        <f>SUM(D261:I261)</f>
        <v>1036978</v>
      </c>
    </row>
    <row r="262" spans="1:201" ht="12" customHeight="1" x14ac:dyDescent="0.25">
      <c r="A262" s="9" t="s">
        <v>214</v>
      </c>
      <c r="B262" s="10" t="s">
        <v>253</v>
      </c>
      <c r="C262" s="11" t="s">
        <v>0</v>
      </c>
      <c r="D262" s="20">
        <v>767450</v>
      </c>
      <c r="E262" s="13">
        <v>261450</v>
      </c>
      <c r="F262" s="13">
        <v>90920</v>
      </c>
      <c r="G262" s="13">
        <v>0</v>
      </c>
      <c r="H262" s="13">
        <v>491530</v>
      </c>
      <c r="I262" s="14">
        <v>0</v>
      </c>
      <c r="J262" s="15">
        <f>SUM(D262:I262)</f>
        <v>1611350</v>
      </c>
    </row>
    <row r="263" spans="1:201" ht="12" customHeight="1" x14ac:dyDescent="0.25">
      <c r="A263" s="9" t="s">
        <v>212</v>
      </c>
      <c r="B263" s="10" t="s">
        <v>253</v>
      </c>
      <c r="C263" s="11" t="s">
        <v>95</v>
      </c>
      <c r="D263" s="12">
        <v>767450</v>
      </c>
      <c r="E263" s="13">
        <v>0</v>
      </c>
      <c r="F263" s="13">
        <v>0</v>
      </c>
      <c r="G263" s="13">
        <v>0</v>
      </c>
      <c r="H263" s="13">
        <v>0</v>
      </c>
      <c r="I263" s="14">
        <v>0</v>
      </c>
      <c r="J263" s="15">
        <f>SUM(D263:I263)</f>
        <v>767450</v>
      </c>
    </row>
    <row r="264" spans="1:201" ht="12" customHeight="1" x14ac:dyDescent="0.25">
      <c r="A264" s="9" t="s">
        <v>215</v>
      </c>
      <c r="B264" s="10" t="s">
        <v>253</v>
      </c>
      <c r="C264" s="11" t="s">
        <v>95</v>
      </c>
      <c r="D264" s="12">
        <v>767450</v>
      </c>
      <c r="E264" s="13">
        <v>145250</v>
      </c>
      <c r="F264" s="13">
        <v>78418.5</v>
      </c>
      <c r="G264" s="13">
        <v>415910</v>
      </c>
      <c r="H264" s="13">
        <v>0</v>
      </c>
      <c r="I264" s="14">
        <v>0</v>
      </c>
      <c r="J264" s="15">
        <f>SUM(D264:I264)</f>
        <v>1407028.5</v>
      </c>
    </row>
    <row r="265" spans="1:201" ht="12" customHeight="1" x14ac:dyDescent="0.25">
      <c r="A265" s="9" t="s">
        <v>210</v>
      </c>
      <c r="B265" s="10" t="s">
        <v>257</v>
      </c>
      <c r="C265" s="11" t="s">
        <v>95</v>
      </c>
      <c r="D265" s="12">
        <v>534050</v>
      </c>
      <c r="E265" s="13">
        <v>50300</v>
      </c>
      <c r="F265" s="13">
        <v>0</v>
      </c>
      <c r="G265" s="13">
        <v>52605</v>
      </c>
      <c r="H265" s="13">
        <v>0</v>
      </c>
      <c r="I265" s="14">
        <v>0</v>
      </c>
      <c r="J265" s="15">
        <f>SUM(D265:I265)</f>
        <v>636955</v>
      </c>
    </row>
    <row r="266" spans="1:201" ht="12" customHeight="1" x14ac:dyDescent="0.25">
      <c r="A266" s="9" t="s">
        <v>36</v>
      </c>
      <c r="B266" s="10" t="s">
        <v>253</v>
      </c>
      <c r="C266" s="11" t="s">
        <v>156</v>
      </c>
      <c r="D266" s="12">
        <v>767450</v>
      </c>
      <c r="E266" s="6">
        <v>275975</v>
      </c>
      <c r="F266" s="13">
        <v>0</v>
      </c>
      <c r="G266" s="13">
        <v>0</v>
      </c>
      <c r="H266" s="13">
        <v>0</v>
      </c>
      <c r="I266" s="14">
        <v>0</v>
      </c>
      <c r="J266" s="15">
        <f>SUM(D266:I266)</f>
        <v>1043425</v>
      </c>
    </row>
    <row r="267" spans="1:201" ht="12" customHeight="1" x14ac:dyDescent="0.25">
      <c r="A267" s="9" t="s">
        <v>63</v>
      </c>
      <c r="B267" s="10" t="s">
        <v>258</v>
      </c>
      <c r="C267" s="11" t="s">
        <v>157</v>
      </c>
      <c r="D267" s="12">
        <v>338500</v>
      </c>
      <c r="E267" s="13">
        <v>27436</v>
      </c>
      <c r="F267" s="13">
        <v>0</v>
      </c>
      <c r="G267" s="13">
        <v>0</v>
      </c>
      <c r="H267" s="13">
        <v>0</v>
      </c>
      <c r="I267" s="14">
        <v>0</v>
      </c>
      <c r="J267" s="15">
        <f>SUM(D267:I267)</f>
        <v>365936</v>
      </c>
    </row>
    <row r="268" spans="1:201" ht="12" customHeight="1" x14ac:dyDescent="0.25">
      <c r="A268" s="9" t="s">
        <v>105</v>
      </c>
      <c r="B268" s="10" t="s">
        <v>255</v>
      </c>
      <c r="C268" s="11" t="s">
        <v>195</v>
      </c>
      <c r="D268" s="12">
        <v>707250</v>
      </c>
      <c r="E268" s="13">
        <v>293744</v>
      </c>
      <c r="F268" s="13">
        <v>118196</v>
      </c>
      <c r="G268" s="13">
        <v>382662.5</v>
      </c>
      <c r="H268" s="13">
        <v>0</v>
      </c>
      <c r="I268" s="14">
        <v>0</v>
      </c>
      <c r="J268" s="15">
        <f>SUM(D268:I268)</f>
        <v>1501852.5</v>
      </c>
    </row>
    <row r="269" spans="1:201" ht="12" customHeight="1" x14ac:dyDescent="0.25">
      <c r="A269" s="9" t="s">
        <v>139</v>
      </c>
      <c r="B269" s="10" t="s">
        <v>280</v>
      </c>
      <c r="C269" s="11" t="s">
        <v>157</v>
      </c>
      <c r="D269" s="12">
        <v>363600</v>
      </c>
      <c r="E269" s="13">
        <v>61894</v>
      </c>
      <c r="F269" s="13">
        <v>0</v>
      </c>
      <c r="G269" s="13">
        <v>0</v>
      </c>
      <c r="H269" s="13">
        <v>0</v>
      </c>
      <c r="I269" s="14">
        <v>0</v>
      </c>
      <c r="J269" s="15">
        <f>SUM(D269:I269)</f>
        <v>425494</v>
      </c>
    </row>
    <row r="270" spans="1:201" s="25" customFormat="1" ht="12" customHeight="1" x14ac:dyDescent="0.25">
      <c r="A270" s="9" t="s">
        <v>7</v>
      </c>
      <c r="B270" s="10" t="s">
        <v>258</v>
      </c>
      <c r="C270" s="11" t="s">
        <v>283</v>
      </c>
      <c r="D270" s="12">
        <v>338500</v>
      </c>
      <c r="E270" s="6">
        <v>171475</v>
      </c>
      <c r="F270" s="6">
        <v>0</v>
      </c>
      <c r="G270" s="6">
        <v>0</v>
      </c>
      <c r="H270" s="6">
        <v>0</v>
      </c>
      <c r="I270" s="7">
        <v>0</v>
      </c>
      <c r="J270" s="15">
        <f>SUM(D270:I270)</f>
        <v>509975</v>
      </c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  <c r="AR270" s="16"/>
      <c r="AS270" s="16"/>
      <c r="AT270" s="16"/>
      <c r="AU270" s="16"/>
      <c r="AV270" s="16"/>
      <c r="AW270" s="16"/>
      <c r="AX270" s="16"/>
      <c r="AY270" s="16"/>
      <c r="AZ270" s="16"/>
      <c r="BA270" s="16"/>
      <c r="BB270" s="16"/>
      <c r="BC270" s="16"/>
      <c r="BD270" s="16"/>
      <c r="BE270" s="16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6"/>
      <c r="BR270" s="16"/>
      <c r="BS270" s="16"/>
      <c r="BT270" s="16"/>
      <c r="BU270" s="16"/>
      <c r="BV270" s="16"/>
      <c r="BW270" s="16"/>
      <c r="BX270" s="16"/>
      <c r="BY270" s="16"/>
      <c r="BZ270" s="16"/>
      <c r="CA270" s="16"/>
      <c r="CB270" s="16"/>
      <c r="CC270" s="16"/>
      <c r="CD270" s="16"/>
      <c r="CE270" s="16"/>
      <c r="CF270" s="16"/>
      <c r="CG270" s="16"/>
      <c r="CH270" s="16"/>
      <c r="CI270" s="16"/>
      <c r="CJ270" s="16"/>
      <c r="CK270" s="16"/>
      <c r="CL270" s="16"/>
      <c r="CM270" s="16"/>
      <c r="CN270" s="16"/>
      <c r="CO270" s="16"/>
      <c r="CP270" s="16"/>
      <c r="CQ270" s="16"/>
      <c r="CR270" s="16"/>
      <c r="CS270" s="16"/>
      <c r="CT270" s="16"/>
      <c r="CU270" s="16"/>
      <c r="CV270" s="16"/>
      <c r="CW270" s="16"/>
      <c r="CX270" s="16"/>
      <c r="CY270" s="16"/>
      <c r="CZ270" s="16"/>
      <c r="DA270" s="16"/>
      <c r="DB270" s="16"/>
      <c r="DC270" s="16"/>
      <c r="DD270" s="16"/>
      <c r="DE270" s="16"/>
      <c r="DF270" s="16"/>
      <c r="DG270" s="16"/>
      <c r="DH270" s="16"/>
      <c r="DI270" s="16"/>
      <c r="DJ270" s="16"/>
      <c r="DK270" s="16"/>
      <c r="DL270" s="16"/>
      <c r="DM270" s="16"/>
      <c r="DN270" s="16"/>
      <c r="DO270" s="16"/>
      <c r="DP270" s="16"/>
      <c r="DQ270" s="16"/>
      <c r="DR270" s="16"/>
      <c r="DS270" s="16"/>
      <c r="DT270" s="16"/>
      <c r="DU270" s="16"/>
      <c r="DV270" s="16"/>
      <c r="DW270" s="16"/>
      <c r="DX270" s="16"/>
      <c r="DY270" s="16"/>
      <c r="DZ270" s="16"/>
      <c r="EA270" s="16"/>
      <c r="EB270" s="16"/>
      <c r="EC270" s="16"/>
      <c r="ED270" s="16"/>
      <c r="EE270" s="16"/>
      <c r="EF270" s="16"/>
      <c r="EG270" s="16"/>
      <c r="EH270" s="16"/>
      <c r="EI270" s="16"/>
      <c r="EJ270" s="16"/>
      <c r="EK270" s="16"/>
      <c r="EL270" s="16"/>
      <c r="EM270" s="16"/>
      <c r="EN270" s="16"/>
      <c r="EO270" s="16"/>
      <c r="EP270" s="16"/>
      <c r="EQ270" s="16"/>
      <c r="ER270" s="16"/>
      <c r="ES270" s="16"/>
      <c r="ET270" s="16"/>
      <c r="EU270" s="16"/>
      <c r="EV270" s="16"/>
      <c r="EW270" s="16"/>
      <c r="EX270" s="16"/>
      <c r="EY270" s="16"/>
      <c r="EZ270" s="16"/>
      <c r="FA270" s="16"/>
      <c r="FB270" s="16"/>
      <c r="FC270" s="16"/>
      <c r="FD270" s="16"/>
      <c r="FE270" s="16"/>
      <c r="FF270" s="16"/>
      <c r="FG270" s="16"/>
      <c r="FH270" s="16"/>
      <c r="FI270" s="16"/>
      <c r="FJ270" s="16"/>
      <c r="FK270" s="16"/>
      <c r="FL270" s="16"/>
      <c r="FM270" s="16"/>
      <c r="FN270" s="16"/>
      <c r="FO270" s="16"/>
      <c r="FP270" s="16"/>
      <c r="FQ270" s="16"/>
      <c r="FR270" s="16"/>
      <c r="FS270" s="16"/>
      <c r="FT270" s="16"/>
      <c r="FU270" s="16"/>
      <c r="FV270" s="16"/>
      <c r="FW270" s="16"/>
      <c r="FX270" s="16"/>
      <c r="FY270" s="16"/>
      <c r="FZ270" s="16"/>
      <c r="GA270" s="16"/>
      <c r="GB270" s="16"/>
      <c r="GC270" s="16"/>
      <c r="GD270" s="16"/>
      <c r="GE270" s="16"/>
      <c r="GF270" s="16"/>
      <c r="GG270" s="16"/>
      <c r="GH270" s="16"/>
      <c r="GI270" s="16"/>
      <c r="GJ270" s="16"/>
      <c r="GK270" s="16"/>
      <c r="GL270" s="16"/>
      <c r="GM270" s="16"/>
      <c r="GN270" s="16"/>
      <c r="GO270" s="16"/>
      <c r="GP270" s="16"/>
      <c r="GQ270" s="16"/>
      <c r="GR270" s="16"/>
      <c r="GS270" s="16"/>
    </row>
    <row r="271" spans="1:201" ht="12" customHeight="1" x14ac:dyDescent="0.25">
      <c r="A271" s="9" t="s">
        <v>71</v>
      </c>
      <c r="B271" s="10" t="s">
        <v>250</v>
      </c>
      <c r="C271" s="11" t="s">
        <v>156</v>
      </c>
      <c r="D271" s="12">
        <v>625400</v>
      </c>
      <c r="E271" s="13">
        <v>94112</v>
      </c>
      <c r="F271" s="13">
        <v>51142.5</v>
      </c>
      <c r="G271" s="13">
        <v>337645</v>
      </c>
      <c r="H271" s="13">
        <v>0</v>
      </c>
      <c r="I271" s="14">
        <v>0</v>
      </c>
      <c r="J271" s="15">
        <f>SUM(D271:I271)</f>
        <v>1108299.5</v>
      </c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  <c r="BO271" s="18"/>
      <c r="BP271" s="18"/>
      <c r="BQ271" s="18"/>
      <c r="BR271" s="18"/>
      <c r="BS271" s="18"/>
      <c r="BT271" s="18"/>
      <c r="BU271" s="18"/>
      <c r="BV271" s="18"/>
      <c r="BW271" s="18"/>
      <c r="BX271" s="18"/>
      <c r="BY271" s="18"/>
      <c r="BZ271" s="18"/>
      <c r="CA271" s="18"/>
      <c r="CB271" s="18"/>
      <c r="CC271" s="18"/>
      <c r="CD271" s="18"/>
      <c r="CE271" s="18"/>
      <c r="CF271" s="18"/>
      <c r="CG271" s="18"/>
      <c r="CH271" s="18"/>
      <c r="CI271" s="18"/>
      <c r="CJ271" s="18"/>
      <c r="CK271" s="18"/>
      <c r="CL271" s="18"/>
    </row>
    <row r="272" spans="1:201" ht="12" customHeight="1" x14ac:dyDescent="0.25">
      <c r="A272" s="9" t="s">
        <v>188</v>
      </c>
      <c r="B272" s="10" t="s">
        <v>253</v>
      </c>
      <c r="C272" s="11" t="s">
        <v>193</v>
      </c>
      <c r="D272" s="12">
        <v>767450</v>
      </c>
      <c r="E272" s="13">
        <v>305025</v>
      </c>
      <c r="F272" s="13">
        <v>101148.5</v>
      </c>
      <c r="G272" s="13">
        <v>415910</v>
      </c>
      <c r="H272" s="13">
        <v>0</v>
      </c>
      <c r="I272" s="14">
        <v>0</v>
      </c>
      <c r="J272" s="15">
        <f>SUM(D272:I272)</f>
        <v>1589533.5</v>
      </c>
    </row>
    <row r="273" spans="1:201" ht="12" customHeight="1" x14ac:dyDescent="0.25">
      <c r="A273" s="9" t="s">
        <v>104</v>
      </c>
      <c r="B273" s="10" t="s">
        <v>253</v>
      </c>
      <c r="C273" s="11" t="s">
        <v>95</v>
      </c>
      <c r="D273" s="12">
        <v>767450</v>
      </c>
      <c r="E273" s="6">
        <v>145250</v>
      </c>
      <c r="F273" s="6">
        <v>77282</v>
      </c>
      <c r="G273" s="6">
        <v>415910</v>
      </c>
      <c r="H273" s="6">
        <v>0</v>
      </c>
      <c r="I273" s="7">
        <v>0</v>
      </c>
      <c r="J273" s="15">
        <f>SUM(D273:I273)</f>
        <v>1405892</v>
      </c>
      <c r="CS273" s="25"/>
      <c r="CT273" s="25"/>
      <c r="CU273" s="25"/>
      <c r="CV273" s="25"/>
      <c r="CW273" s="25"/>
      <c r="CX273" s="25"/>
      <c r="CY273" s="25"/>
      <c r="CZ273" s="25"/>
      <c r="DA273" s="25"/>
      <c r="DB273" s="25"/>
      <c r="DC273" s="25"/>
      <c r="DD273" s="25"/>
      <c r="DE273" s="25"/>
      <c r="DF273" s="25"/>
      <c r="DG273" s="25"/>
      <c r="DH273" s="25"/>
      <c r="DI273" s="25"/>
      <c r="DJ273" s="25"/>
      <c r="DK273" s="25"/>
      <c r="DL273" s="25"/>
      <c r="DM273" s="25"/>
      <c r="DN273" s="25"/>
      <c r="DO273" s="25"/>
      <c r="DP273" s="25"/>
      <c r="DQ273" s="25"/>
      <c r="DR273" s="25"/>
      <c r="DS273" s="25"/>
      <c r="DT273" s="25"/>
      <c r="DU273" s="25"/>
      <c r="DV273" s="25"/>
      <c r="DW273" s="25"/>
      <c r="DX273" s="25"/>
      <c r="DY273" s="25"/>
      <c r="DZ273" s="25"/>
      <c r="EA273" s="25"/>
      <c r="EB273" s="25"/>
      <c r="EC273" s="25"/>
      <c r="ED273" s="25"/>
      <c r="EE273" s="25"/>
      <c r="EF273" s="25"/>
      <c r="EG273" s="25"/>
      <c r="EH273" s="25"/>
      <c r="EI273" s="25"/>
      <c r="EJ273" s="25"/>
      <c r="EK273" s="25"/>
      <c r="EL273" s="25"/>
      <c r="EM273" s="25"/>
      <c r="EN273" s="25"/>
      <c r="EO273" s="25"/>
      <c r="EP273" s="25"/>
      <c r="EQ273" s="25"/>
      <c r="ER273" s="25"/>
      <c r="ES273" s="25"/>
      <c r="ET273" s="25"/>
      <c r="EU273" s="25"/>
      <c r="EV273" s="25"/>
      <c r="EW273" s="25"/>
      <c r="EX273" s="25"/>
      <c r="EY273" s="25"/>
      <c r="EZ273" s="25"/>
      <c r="FA273" s="25"/>
      <c r="FB273" s="25"/>
      <c r="FC273" s="25"/>
      <c r="FD273" s="25"/>
      <c r="FE273" s="25"/>
      <c r="FF273" s="25"/>
      <c r="FG273" s="25"/>
      <c r="FH273" s="25"/>
      <c r="FI273" s="25"/>
      <c r="FJ273" s="25"/>
      <c r="FK273" s="25"/>
      <c r="FL273" s="25"/>
      <c r="FM273" s="25"/>
      <c r="FN273" s="25"/>
      <c r="FO273" s="25"/>
      <c r="FP273" s="25"/>
      <c r="FQ273" s="25"/>
      <c r="FR273" s="25"/>
      <c r="FS273" s="25"/>
      <c r="FT273" s="25"/>
      <c r="FU273" s="25"/>
      <c r="FV273" s="25"/>
      <c r="FW273" s="25"/>
      <c r="FX273" s="25"/>
      <c r="FY273" s="25"/>
      <c r="FZ273" s="25"/>
      <c r="GA273" s="25"/>
      <c r="GB273" s="25"/>
      <c r="GC273" s="25"/>
      <c r="GD273" s="25"/>
      <c r="GE273" s="25"/>
      <c r="GF273" s="25"/>
      <c r="GG273" s="25"/>
      <c r="GH273" s="25"/>
      <c r="GI273" s="25"/>
      <c r="GJ273" s="25"/>
      <c r="GK273" s="25"/>
      <c r="GL273" s="25"/>
      <c r="GM273" s="25"/>
      <c r="GN273" s="25"/>
      <c r="GO273" s="25"/>
      <c r="GP273" s="25"/>
      <c r="GQ273" s="25"/>
      <c r="GR273" s="25"/>
    </row>
    <row r="274" spans="1:201" ht="12" customHeight="1" x14ac:dyDescent="0.25">
      <c r="A274" s="9" t="s">
        <v>57</v>
      </c>
      <c r="B274" s="10" t="s">
        <v>254</v>
      </c>
      <c r="C274" s="11" t="s">
        <v>249</v>
      </c>
      <c r="D274" s="12">
        <v>842950</v>
      </c>
      <c r="E274" s="6">
        <v>0</v>
      </c>
      <c r="F274" s="13">
        <v>0</v>
      </c>
      <c r="G274" s="13">
        <v>0</v>
      </c>
      <c r="H274" s="13">
        <v>0</v>
      </c>
      <c r="I274" s="14">
        <v>0</v>
      </c>
      <c r="J274" s="15">
        <f>SUM(D274:I274)</f>
        <v>842950</v>
      </c>
    </row>
    <row r="275" spans="1:201" ht="12" customHeight="1" x14ac:dyDescent="0.25">
      <c r="A275" s="9" t="s">
        <v>59</v>
      </c>
      <c r="B275" s="10" t="s">
        <v>254</v>
      </c>
      <c r="C275" s="11" t="s">
        <v>95</v>
      </c>
      <c r="D275" s="12">
        <v>842950</v>
      </c>
      <c r="E275" s="6">
        <v>191868</v>
      </c>
      <c r="F275" s="6">
        <v>97739</v>
      </c>
      <c r="G275" s="6">
        <v>457435</v>
      </c>
      <c r="H275" s="6">
        <v>0</v>
      </c>
      <c r="I275" s="7">
        <v>0</v>
      </c>
      <c r="J275" s="15">
        <f>SUM(D275:I275)</f>
        <v>1589992</v>
      </c>
    </row>
    <row r="276" spans="1:201" ht="12" customHeight="1" x14ac:dyDescent="0.25">
      <c r="A276" s="9" t="s">
        <v>60</v>
      </c>
      <c r="B276" s="10" t="s">
        <v>253</v>
      </c>
      <c r="C276" s="11" t="s">
        <v>156</v>
      </c>
      <c r="D276" s="12">
        <v>767450</v>
      </c>
      <c r="E276" s="6">
        <v>217875</v>
      </c>
      <c r="F276" s="6">
        <v>115923</v>
      </c>
      <c r="G276" s="6">
        <v>415910</v>
      </c>
      <c r="H276" s="6">
        <v>0</v>
      </c>
      <c r="I276" s="7">
        <v>0</v>
      </c>
      <c r="J276" s="15">
        <f>SUM(D276:I276)</f>
        <v>1517158</v>
      </c>
    </row>
    <row r="277" spans="1:201" ht="12" customHeight="1" x14ac:dyDescent="0.25">
      <c r="A277" s="9" t="s">
        <v>58</v>
      </c>
      <c r="B277" s="10" t="s">
        <v>253</v>
      </c>
      <c r="C277" s="11" t="s">
        <v>95</v>
      </c>
      <c r="D277" s="12">
        <v>767450</v>
      </c>
      <c r="E277" s="13">
        <v>94112</v>
      </c>
      <c r="F277" s="13">
        <v>80691.5</v>
      </c>
      <c r="G277" s="13">
        <v>415910</v>
      </c>
      <c r="H277" s="13">
        <v>0</v>
      </c>
      <c r="I277" s="14">
        <v>0</v>
      </c>
      <c r="J277" s="15">
        <f>SUM(D277:I277)</f>
        <v>1358163.5</v>
      </c>
    </row>
    <row r="278" spans="1:201" ht="12" customHeight="1" x14ac:dyDescent="0.25">
      <c r="A278" s="9" t="s">
        <v>108</v>
      </c>
      <c r="B278" s="10" t="s">
        <v>253</v>
      </c>
      <c r="C278" s="11" t="s">
        <v>156</v>
      </c>
      <c r="D278" s="20">
        <v>767450</v>
      </c>
      <c r="E278" s="6">
        <v>159775</v>
      </c>
      <c r="F278" s="6">
        <v>84101</v>
      </c>
      <c r="G278" s="6">
        <v>415910</v>
      </c>
      <c r="H278" s="6">
        <v>0</v>
      </c>
      <c r="I278" s="7">
        <v>0</v>
      </c>
      <c r="J278" s="15">
        <f>SUM(D278:I278)</f>
        <v>1427236</v>
      </c>
    </row>
    <row r="279" spans="1:201" ht="12" customHeight="1" x14ac:dyDescent="0.25">
      <c r="A279" s="9" t="s">
        <v>194</v>
      </c>
      <c r="B279" s="10" t="s">
        <v>258</v>
      </c>
      <c r="C279" s="11" t="s">
        <v>157</v>
      </c>
      <c r="D279" s="12">
        <v>338500</v>
      </c>
      <c r="E279" s="6">
        <v>20577</v>
      </c>
      <c r="F279" s="6">
        <v>0</v>
      </c>
      <c r="G279" s="6">
        <v>0</v>
      </c>
      <c r="H279" s="6">
        <v>0</v>
      </c>
      <c r="I279" s="7">
        <v>0</v>
      </c>
      <c r="J279" s="15">
        <f>SUM(D279:I279)</f>
        <v>359077</v>
      </c>
    </row>
    <row r="280" spans="1:201" ht="12" customHeight="1" x14ac:dyDescent="0.25">
      <c r="A280" s="9" t="s">
        <v>189</v>
      </c>
      <c r="B280" s="10" t="s">
        <v>276</v>
      </c>
      <c r="C280" s="11" t="s">
        <v>46</v>
      </c>
      <c r="D280" s="12">
        <v>338500</v>
      </c>
      <c r="E280" s="6">
        <v>0</v>
      </c>
      <c r="F280" s="13">
        <v>0</v>
      </c>
      <c r="G280" s="13">
        <v>0</v>
      </c>
      <c r="H280" s="13">
        <v>0</v>
      </c>
      <c r="I280" s="14">
        <v>0</v>
      </c>
      <c r="J280" s="15">
        <f>SUM(D280:I280)</f>
        <v>338500</v>
      </c>
    </row>
    <row r="281" spans="1:201" ht="12" customHeight="1" x14ac:dyDescent="0.25">
      <c r="A281" s="9" t="s">
        <v>190</v>
      </c>
      <c r="B281" s="10" t="s">
        <v>253</v>
      </c>
      <c r="C281" s="11" t="s">
        <v>156</v>
      </c>
      <c r="D281" s="20">
        <v>767450</v>
      </c>
      <c r="E281" s="13">
        <v>145250</v>
      </c>
      <c r="F281" s="13">
        <v>79555</v>
      </c>
      <c r="G281" s="13">
        <v>415910</v>
      </c>
      <c r="H281" s="13">
        <v>0</v>
      </c>
      <c r="I281" s="14">
        <v>0</v>
      </c>
      <c r="J281" s="15">
        <f>SUM(D281:I281)</f>
        <v>1408165</v>
      </c>
    </row>
    <row r="282" spans="1:201" s="18" customFormat="1" ht="12" customHeight="1" x14ac:dyDescent="0.25">
      <c r="A282" s="9" t="s">
        <v>69</v>
      </c>
      <c r="B282" s="10" t="s">
        <v>257</v>
      </c>
      <c r="C282" s="11" t="s">
        <v>156</v>
      </c>
      <c r="D282" s="12">
        <v>534050</v>
      </c>
      <c r="E282" s="6">
        <v>259662</v>
      </c>
      <c r="F282" s="6">
        <v>59098</v>
      </c>
      <c r="G282" s="6">
        <v>287265</v>
      </c>
      <c r="H282" s="6">
        <v>0</v>
      </c>
      <c r="I282" s="7">
        <v>0</v>
      </c>
      <c r="J282" s="15">
        <f>SUM(D282:I282)</f>
        <v>1140075</v>
      </c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  <c r="AU282" s="16"/>
      <c r="AV282" s="16"/>
      <c r="AW282" s="16"/>
      <c r="AX282" s="16"/>
      <c r="AY282" s="16"/>
      <c r="AZ282" s="16"/>
      <c r="BA282" s="16"/>
      <c r="BB282" s="16"/>
      <c r="BC282" s="16"/>
      <c r="BD282" s="16"/>
      <c r="BE282" s="16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6"/>
      <c r="BR282" s="16"/>
      <c r="BS282" s="16"/>
      <c r="BT282" s="16"/>
      <c r="BU282" s="16"/>
      <c r="BV282" s="16"/>
      <c r="BW282" s="16"/>
      <c r="BX282" s="16"/>
      <c r="BY282" s="16"/>
      <c r="BZ282" s="16"/>
      <c r="CA282" s="16"/>
      <c r="CB282" s="16"/>
      <c r="CC282" s="16"/>
      <c r="CD282" s="16"/>
      <c r="CE282" s="16"/>
      <c r="CF282" s="16"/>
      <c r="CG282" s="16"/>
      <c r="CH282" s="16"/>
      <c r="CI282" s="16"/>
      <c r="CJ282" s="16"/>
      <c r="CK282" s="16"/>
      <c r="CL282" s="16"/>
      <c r="CM282" s="16"/>
      <c r="CN282" s="16"/>
      <c r="CO282" s="16"/>
      <c r="CP282" s="16"/>
      <c r="CQ282" s="16"/>
      <c r="CR282" s="16"/>
      <c r="CS282" s="16"/>
      <c r="CT282" s="16"/>
      <c r="CU282" s="16"/>
      <c r="CV282" s="16"/>
      <c r="CW282" s="16"/>
      <c r="CX282" s="16"/>
      <c r="CY282" s="16"/>
      <c r="CZ282" s="16"/>
      <c r="DA282" s="16"/>
      <c r="DB282" s="16"/>
      <c r="DC282" s="16"/>
      <c r="DD282" s="16"/>
      <c r="DE282" s="16"/>
      <c r="DF282" s="16"/>
      <c r="DG282" s="16"/>
      <c r="DH282" s="16"/>
      <c r="DI282" s="16"/>
      <c r="DJ282" s="16"/>
      <c r="DK282" s="16"/>
      <c r="DL282" s="16"/>
      <c r="DM282" s="16"/>
      <c r="DN282" s="16"/>
      <c r="DO282" s="16"/>
      <c r="DP282" s="16"/>
      <c r="DQ282" s="16"/>
      <c r="DR282" s="16"/>
      <c r="DS282" s="16"/>
      <c r="DT282" s="16"/>
      <c r="DU282" s="16"/>
      <c r="DV282" s="16"/>
      <c r="DW282" s="16"/>
      <c r="DX282" s="16"/>
      <c r="DY282" s="16"/>
      <c r="DZ282" s="16"/>
      <c r="EA282" s="16"/>
      <c r="EB282" s="16"/>
      <c r="EC282" s="16"/>
      <c r="ED282" s="16"/>
      <c r="EE282" s="16"/>
      <c r="EF282" s="16"/>
      <c r="EG282" s="16"/>
      <c r="EH282" s="16"/>
      <c r="EI282" s="16"/>
      <c r="EJ282" s="16"/>
      <c r="EK282" s="16"/>
      <c r="EL282" s="16"/>
      <c r="EM282" s="16"/>
      <c r="EN282" s="16"/>
      <c r="EO282" s="16"/>
      <c r="EP282" s="16"/>
      <c r="EQ282" s="16"/>
      <c r="ER282" s="16"/>
      <c r="ES282" s="16"/>
      <c r="ET282" s="16"/>
      <c r="EU282" s="16"/>
      <c r="EV282" s="16"/>
      <c r="EW282" s="16"/>
      <c r="EX282" s="16"/>
      <c r="EY282" s="16"/>
      <c r="EZ282" s="16"/>
      <c r="FA282" s="16"/>
      <c r="FB282" s="16"/>
      <c r="FC282" s="16"/>
      <c r="FD282" s="16"/>
      <c r="FE282" s="16"/>
      <c r="FF282" s="16"/>
      <c r="FG282" s="16"/>
      <c r="FH282" s="16"/>
      <c r="FI282" s="16"/>
      <c r="FJ282" s="16"/>
      <c r="FK282" s="16"/>
      <c r="FL282" s="16"/>
      <c r="FM282" s="16"/>
      <c r="FN282" s="16"/>
      <c r="FO282" s="16"/>
      <c r="FP282" s="16"/>
      <c r="FQ282" s="16"/>
      <c r="FR282" s="16"/>
      <c r="FS282" s="16"/>
      <c r="FT282" s="16"/>
      <c r="FU282" s="16"/>
      <c r="FV282" s="16"/>
      <c r="FW282" s="16"/>
      <c r="FX282" s="16"/>
      <c r="FY282" s="16"/>
      <c r="FZ282" s="16"/>
      <c r="GA282" s="16"/>
      <c r="GB282" s="16"/>
      <c r="GC282" s="16"/>
      <c r="GD282" s="16"/>
      <c r="GE282" s="16"/>
      <c r="GF282" s="16"/>
      <c r="GG282" s="16"/>
      <c r="GH282" s="16"/>
      <c r="GI282" s="16"/>
      <c r="GJ282" s="16"/>
      <c r="GK282" s="16"/>
      <c r="GL282" s="16"/>
      <c r="GM282" s="16"/>
      <c r="GN282" s="16"/>
      <c r="GO282" s="16"/>
      <c r="GP282" s="16"/>
      <c r="GQ282" s="16"/>
      <c r="GR282" s="16"/>
      <c r="GS282" s="16"/>
    </row>
    <row r="283" spans="1:201" ht="12" customHeight="1" x14ac:dyDescent="0.25">
      <c r="A283" s="9" t="s">
        <v>180</v>
      </c>
      <c r="B283" s="10" t="s">
        <v>257</v>
      </c>
      <c r="C283" s="11" t="s">
        <v>156</v>
      </c>
      <c r="D283" s="12">
        <v>534050</v>
      </c>
      <c r="E283" s="6">
        <v>0</v>
      </c>
      <c r="F283" s="6">
        <v>0</v>
      </c>
      <c r="G283" s="6">
        <v>0</v>
      </c>
      <c r="H283" s="6">
        <v>0</v>
      </c>
      <c r="I283" s="7">
        <v>0</v>
      </c>
      <c r="J283" s="15">
        <f>SUM(D283:I283)</f>
        <v>534050</v>
      </c>
    </row>
    <row r="284" spans="1:201" ht="12" customHeight="1" x14ac:dyDescent="0.25">
      <c r="A284" s="9" t="s">
        <v>101</v>
      </c>
      <c r="B284" s="10" t="s">
        <v>254</v>
      </c>
      <c r="C284" s="11" t="s">
        <v>95</v>
      </c>
      <c r="D284" s="12">
        <v>842950</v>
      </c>
      <c r="E284" s="13">
        <v>0</v>
      </c>
      <c r="F284" s="13">
        <v>0</v>
      </c>
      <c r="G284" s="13">
        <v>0</v>
      </c>
      <c r="H284" s="13">
        <v>0</v>
      </c>
      <c r="I284" s="14">
        <v>0</v>
      </c>
      <c r="J284" s="15">
        <f>SUM(D284:I284)</f>
        <v>842950</v>
      </c>
    </row>
    <row r="285" spans="1:201" ht="12" customHeight="1" x14ac:dyDescent="0.25">
      <c r="A285" s="9" t="s">
        <v>98</v>
      </c>
      <c r="B285" s="10" t="s">
        <v>262</v>
      </c>
      <c r="C285" s="11" t="s">
        <v>156</v>
      </c>
      <c r="D285" s="12">
        <v>895400</v>
      </c>
      <c r="E285" s="6">
        <v>170070</v>
      </c>
      <c r="F285" s="6">
        <v>38641</v>
      </c>
      <c r="G285" s="6">
        <v>486282.5</v>
      </c>
      <c r="H285" s="6">
        <v>0</v>
      </c>
      <c r="I285" s="7">
        <v>0</v>
      </c>
      <c r="J285" s="15">
        <f>SUM(D285:I285)</f>
        <v>1590393.5</v>
      </c>
      <c r="CS285" s="18"/>
      <c r="CT285" s="18"/>
      <c r="CU285" s="18"/>
      <c r="CV285" s="18"/>
      <c r="CW285" s="18"/>
      <c r="CX285" s="18"/>
      <c r="CY285" s="18"/>
      <c r="CZ285" s="18"/>
      <c r="DA285" s="18"/>
      <c r="DB285" s="18"/>
      <c r="DC285" s="18"/>
      <c r="DD285" s="18"/>
      <c r="DE285" s="18"/>
      <c r="DF285" s="18"/>
      <c r="DG285" s="18"/>
      <c r="DH285" s="18"/>
      <c r="DI285" s="18"/>
      <c r="DJ285" s="18"/>
      <c r="DK285" s="18"/>
      <c r="DL285" s="18"/>
      <c r="DM285" s="18"/>
      <c r="DN285" s="18"/>
      <c r="DO285" s="18"/>
      <c r="DP285" s="18"/>
      <c r="DQ285" s="18"/>
      <c r="DR285" s="18"/>
      <c r="DS285" s="18"/>
      <c r="DT285" s="18"/>
      <c r="DU285" s="18"/>
      <c r="DV285" s="18"/>
      <c r="DW285" s="18"/>
      <c r="DX285" s="18"/>
      <c r="DY285" s="18"/>
      <c r="DZ285" s="18"/>
      <c r="EA285" s="18"/>
      <c r="EB285" s="18"/>
      <c r="EC285" s="18"/>
      <c r="ED285" s="18"/>
      <c r="EE285" s="18"/>
      <c r="EF285" s="18"/>
      <c r="EG285" s="18"/>
      <c r="EH285" s="18"/>
      <c r="EI285" s="18"/>
      <c r="EJ285" s="18"/>
      <c r="EK285" s="18"/>
      <c r="EL285" s="18"/>
      <c r="EM285" s="18"/>
      <c r="EN285" s="18"/>
      <c r="EO285" s="18"/>
      <c r="EP285" s="18"/>
      <c r="EQ285" s="18"/>
      <c r="ER285" s="18"/>
      <c r="ES285" s="18"/>
      <c r="ET285" s="18"/>
      <c r="EU285" s="18"/>
      <c r="EV285" s="18"/>
      <c r="EW285" s="18"/>
      <c r="EX285" s="18"/>
      <c r="EY285" s="18"/>
      <c r="EZ285" s="18"/>
      <c r="FA285" s="18"/>
      <c r="FB285" s="18"/>
      <c r="FC285" s="18"/>
      <c r="FD285" s="18"/>
      <c r="FE285" s="18"/>
      <c r="FF285" s="18"/>
      <c r="FG285" s="18"/>
      <c r="FH285" s="18"/>
      <c r="FI285" s="18"/>
      <c r="FJ285" s="18"/>
      <c r="FK285" s="18"/>
      <c r="FL285" s="18"/>
      <c r="FM285" s="18"/>
      <c r="FN285" s="18"/>
      <c r="FO285" s="18"/>
      <c r="FP285" s="18"/>
      <c r="FQ285" s="18"/>
      <c r="FR285" s="18"/>
      <c r="FS285" s="18"/>
      <c r="FT285" s="18"/>
      <c r="FU285" s="18"/>
      <c r="FV285" s="18"/>
      <c r="FW285" s="18"/>
      <c r="FX285" s="18"/>
      <c r="FY285" s="18"/>
      <c r="FZ285" s="18"/>
      <c r="GA285" s="18"/>
      <c r="GB285" s="18"/>
      <c r="GC285" s="18"/>
      <c r="GD285" s="18"/>
      <c r="GE285" s="18"/>
      <c r="GF285" s="18"/>
      <c r="GG285" s="18"/>
      <c r="GH285" s="18"/>
      <c r="GI285" s="18"/>
      <c r="GJ285" s="18"/>
      <c r="GK285" s="18"/>
      <c r="GL285" s="18"/>
      <c r="GM285" s="18"/>
      <c r="GN285" s="18"/>
      <c r="GO285" s="18"/>
      <c r="GP285" s="18"/>
      <c r="GQ285" s="18"/>
      <c r="GR285" s="18"/>
    </row>
    <row r="286" spans="1:201" ht="12" customHeight="1" x14ac:dyDescent="0.25">
      <c r="A286" s="9" t="s">
        <v>31</v>
      </c>
      <c r="B286" s="10" t="s">
        <v>259</v>
      </c>
      <c r="C286" s="11" t="s">
        <v>176</v>
      </c>
      <c r="D286" s="12">
        <v>707250</v>
      </c>
      <c r="E286" s="13">
        <v>133520</v>
      </c>
      <c r="F286" s="13">
        <v>47733</v>
      </c>
      <c r="G286" s="13">
        <v>0</v>
      </c>
      <c r="H286" s="13">
        <v>452237.5</v>
      </c>
      <c r="I286" s="14">
        <v>0</v>
      </c>
      <c r="J286" s="15">
        <f>SUM(D286:I286)</f>
        <v>1340740.5</v>
      </c>
    </row>
    <row r="287" spans="1:201" ht="12" customHeight="1" x14ac:dyDescent="0.25">
      <c r="A287" s="9" t="s">
        <v>103</v>
      </c>
      <c r="B287" s="10" t="s">
        <v>253</v>
      </c>
      <c r="C287" s="11" t="s">
        <v>156</v>
      </c>
      <c r="D287" s="12">
        <v>767450</v>
      </c>
      <c r="E287" s="6">
        <v>106816</v>
      </c>
      <c r="F287" s="6">
        <v>73872.5</v>
      </c>
      <c r="G287" s="6">
        <v>415910</v>
      </c>
      <c r="H287" s="6">
        <v>0</v>
      </c>
      <c r="I287" s="7">
        <v>0</v>
      </c>
      <c r="J287" s="15">
        <f>SUM(D287:I287)</f>
        <v>1364048.5</v>
      </c>
      <c r="GS287" s="25"/>
    </row>
    <row r="288" spans="1:201" ht="12" customHeight="1" x14ac:dyDescent="0.25">
      <c r="A288" s="9" t="s">
        <v>173</v>
      </c>
      <c r="B288" s="10" t="s">
        <v>250</v>
      </c>
      <c r="C288" s="11" t="s">
        <v>156</v>
      </c>
      <c r="D288" s="12">
        <v>625400</v>
      </c>
      <c r="E288" s="13">
        <v>0</v>
      </c>
      <c r="F288" s="13">
        <v>0</v>
      </c>
      <c r="G288" s="13">
        <v>156350</v>
      </c>
      <c r="H288" s="32">
        <v>0</v>
      </c>
      <c r="I288" s="14">
        <v>0</v>
      </c>
      <c r="J288" s="15">
        <f>SUM(D288:I288)</f>
        <v>781750</v>
      </c>
    </row>
    <row r="289" spans="1:10" ht="12" customHeight="1" x14ac:dyDescent="0.25">
      <c r="A289" s="9" t="s">
        <v>56</v>
      </c>
      <c r="B289" s="10" t="s">
        <v>257</v>
      </c>
      <c r="C289" s="11" t="s">
        <v>156</v>
      </c>
      <c r="D289" s="12">
        <v>534050</v>
      </c>
      <c r="E289" s="6">
        <v>19974</v>
      </c>
      <c r="F289" s="6">
        <v>27276</v>
      </c>
      <c r="G289" s="6">
        <v>104460</v>
      </c>
      <c r="H289" s="6">
        <v>0</v>
      </c>
      <c r="I289" s="7">
        <v>0</v>
      </c>
      <c r="J289" s="15">
        <f>SUM(D289:I289)</f>
        <v>685760</v>
      </c>
    </row>
    <row r="290" spans="1:10" ht="12" customHeight="1" x14ac:dyDescent="0.25">
      <c r="A290" s="9" t="s">
        <v>107</v>
      </c>
      <c r="B290" s="10" t="s">
        <v>258</v>
      </c>
      <c r="C290" s="11" t="s">
        <v>157</v>
      </c>
      <c r="D290" s="12">
        <v>338500</v>
      </c>
      <c r="E290" s="6">
        <v>0</v>
      </c>
      <c r="F290" s="6">
        <v>0</v>
      </c>
      <c r="G290" s="6">
        <v>0</v>
      </c>
      <c r="H290" s="6">
        <v>0</v>
      </c>
      <c r="I290" s="7">
        <v>0</v>
      </c>
      <c r="J290" s="15">
        <f>SUM(D290:I290)</f>
        <v>338500</v>
      </c>
    </row>
    <row r="291" spans="1:10" ht="12" customHeight="1" x14ac:dyDescent="0.25">
      <c r="A291" s="9" t="s">
        <v>102</v>
      </c>
      <c r="B291" s="10" t="s">
        <v>253</v>
      </c>
      <c r="C291" s="11" t="s">
        <v>156</v>
      </c>
      <c r="D291" s="20">
        <v>767450</v>
      </c>
      <c r="E291" s="13">
        <v>246925</v>
      </c>
      <c r="F291" s="13">
        <v>78418.5</v>
      </c>
      <c r="G291" s="13">
        <v>415910</v>
      </c>
      <c r="H291" s="13">
        <v>0</v>
      </c>
      <c r="I291" s="14">
        <v>0</v>
      </c>
      <c r="J291" s="15">
        <f>SUM(D291:I291)</f>
        <v>1508703.5</v>
      </c>
    </row>
    <row r="292" spans="1:10" ht="12" customHeight="1" x14ac:dyDescent="0.25">
      <c r="A292" s="9" t="s">
        <v>64</v>
      </c>
      <c r="B292" s="10" t="s">
        <v>257</v>
      </c>
      <c r="C292" s="11" t="s">
        <v>156</v>
      </c>
      <c r="D292" s="12">
        <v>534050</v>
      </c>
      <c r="E292" s="13">
        <v>249675</v>
      </c>
      <c r="F292" s="13">
        <v>22730</v>
      </c>
      <c r="G292" s="13">
        <v>104460</v>
      </c>
      <c r="H292" s="13">
        <v>0</v>
      </c>
      <c r="I292" s="14">
        <v>0</v>
      </c>
      <c r="J292" s="15">
        <f>SUM(D292:I292)</f>
        <v>910915</v>
      </c>
    </row>
    <row r="293" spans="1:10" ht="12" customHeight="1" x14ac:dyDescent="0.25">
      <c r="A293" s="9" t="s">
        <v>111</v>
      </c>
      <c r="B293" s="10" t="s">
        <v>250</v>
      </c>
      <c r="C293" s="11" t="s">
        <v>156</v>
      </c>
      <c r="D293" s="12">
        <v>625400</v>
      </c>
      <c r="E293" s="13">
        <v>94112</v>
      </c>
      <c r="F293" s="13">
        <v>45460</v>
      </c>
      <c r="G293" s="13">
        <v>337645</v>
      </c>
      <c r="H293" s="13">
        <v>0</v>
      </c>
      <c r="I293" s="14">
        <v>0</v>
      </c>
      <c r="J293" s="15">
        <f>SUM(D293:I293)</f>
        <v>1102617</v>
      </c>
    </row>
    <row r="294" spans="1:10" ht="12" customHeight="1" x14ac:dyDescent="0.25">
      <c r="A294" s="9" t="s">
        <v>177</v>
      </c>
      <c r="B294" s="10" t="s">
        <v>254</v>
      </c>
      <c r="C294" s="11" t="s">
        <v>95</v>
      </c>
      <c r="D294" s="12">
        <v>842950</v>
      </c>
      <c r="E294" s="13">
        <v>319780</v>
      </c>
      <c r="F294" s="13">
        <v>122742</v>
      </c>
      <c r="G294" s="13">
        <v>457435</v>
      </c>
      <c r="H294" s="13">
        <v>0</v>
      </c>
      <c r="I294" s="14">
        <v>0</v>
      </c>
      <c r="J294" s="15">
        <f>SUM(D294:I294)</f>
        <v>1742907</v>
      </c>
    </row>
    <row r="295" spans="1:10" ht="12" customHeight="1" x14ac:dyDescent="0.25">
      <c r="A295" s="9" t="s">
        <v>166</v>
      </c>
      <c r="B295" s="10" t="s">
        <v>255</v>
      </c>
      <c r="C295" s="11" t="s">
        <v>0</v>
      </c>
      <c r="D295" s="12">
        <v>707250</v>
      </c>
      <c r="E295" s="6">
        <v>240336</v>
      </c>
      <c r="F295" s="6">
        <v>77282</v>
      </c>
      <c r="G295" s="6">
        <v>0</v>
      </c>
      <c r="H295" s="6">
        <v>452237.5</v>
      </c>
      <c r="I295" s="7">
        <v>0</v>
      </c>
      <c r="J295" s="15">
        <f>SUM(D295:I295)</f>
        <v>1477105.5</v>
      </c>
    </row>
    <row r="296" spans="1:10" ht="12" customHeight="1" x14ac:dyDescent="0.25">
      <c r="A296" s="9" t="s">
        <v>47</v>
      </c>
      <c r="B296" s="10" t="s">
        <v>259</v>
      </c>
      <c r="C296" s="11" t="s">
        <v>176</v>
      </c>
      <c r="D296" s="12">
        <v>707250</v>
      </c>
      <c r="E296" s="13">
        <v>80112</v>
      </c>
      <c r="F296" s="13">
        <v>50006</v>
      </c>
      <c r="G296" s="13">
        <v>0</v>
      </c>
      <c r="H296" s="13">
        <v>452237.5</v>
      </c>
      <c r="I296" s="14">
        <v>0</v>
      </c>
      <c r="J296" s="15">
        <f>SUM(D296:I296)</f>
        <v>1289605.5</v>
      </c>
    </row>
    <row r="297" spans="1:10" ht="12" customHeight="1" x14ac:dyDescent="0.25">
      <c r="A297" s="9" t="s">
        <v>67</v>
      </c>
      <c r="B297" s="10" t="s">
        <v>253</v>
      </c>
      <c r="C297" s="11" t="s">
        <v>156</v>
      </c>
      <c r="D297" s="12">
        <v>767450</v>
      </c>
      <c r="E297" s="6">
        <v>0</v>
      </c>
      <c r="F297" s="6">
        <v>0</v>
      </c>
      <c r="G297" s="6">
        <v>0</v>
      </c>
      <c r="H297" s="6">
        <v>0</v>
      </c>
      <c r="I297" s="7">
        <v>0</v>
      </c>
      <c r="J297" s="15">
        <f>SUM(D297:I297)</f>
        <v>767450</v>
      </c>
    </row>
    <row r="298" spans="1:10" ht="12" customHeight="1" x14ac:dyDescent="0.25">
      <c r="A298" s="9" t="s">
        <v>179</v>
      </c>
      <c r="B298" s="10" t="s">
        <v>253</v>
      </c>
      <c r="C298" s="11" t="s">
        <v>95</v>
      </c>
      <c r="D298" s="20">
        <v>767450</v>
      </c>
      <c r="E298" s="13">
        <v>276980</v>
      </c>
      <c r="F298" s="13">
        <v>80691.5</v>
      </c>
      <c r="G298" s="13">
        <v>417972.5</v>
      </c>
      <c r="H298" s="13">
        <v>0</v>
      </c>
      <c r="I298" s="14">
        <v>0</v>
      </c>
      <c r="J298" s="15">
        <f>SUM(D298:I298)</f>
        <v>1543094</v>
      </c>
    </row>
    <row r="299" spans="1:10" ht="12" customHeight="1" x14ac:dyDescent="0.25">
      <c r="A299" s="9" t="s">
        <v>178</v>
      </c>
      <c r="B299" s="10" t="s">
        <v>255</v>
      </c>
      <c r="C299" s="11" t="s">
        <v>0</v>
      </c>
      <c r="D299" s="12">
        <v>707250</v>
      </c>
      <c r="E299" s="6">
        <v>133520</v>
      </c>
      <c r="F299" s="6">
        <v>104558</v>
      </c>
      <c r="G299" s="6">
        <v>0</v>
      </c>
      <c r="H299" s="6">
        <v>452237.5</v>
      </c>
      <c r="I299" s="7">
        <v>0</v>
      </c>
      <c r="J299" s="15">
        <f>SUM(D299:I299)</f>
        <v>1397565.5</v>
      </c>
    </row>
    <row r="300" spans="1:10" ht="12" customHeight="1" x14ac:dyDescent="0.25">
      <c r="A300" s="9" t="s">
        <v>165</v>
      </c>
      <c r="B300" s="10" t="s">
        <v>253</v>
      </c>
      <c r="C300" s="11" t="s">
        <v>95</v>
      </c>
      <c r="D300" s="20">
        <v>767450</v>
      </c>
      <c r="E300" s="13">
        <v>93464</v>
      </c>
      <c r="F300" s="13">
        <v>50006</v>
      </c>
      <c r="G300" s="13">
        <v>415910</v>
      </c>
      <c r="H300" s="13">
        <v>0</v>
      </c>
      <c r="I300" s="14">
        <v>0</v>
      </c>
      <c r="J300" s="15">
        <f>SUM(D300:I300)</f>
        <v>1326830</v>
      </c>
    </row>
    <row r="301" spans="1:10" ht="12" customHeight="1" x14ac:dyDescent="0.25">
      <c r="A301" s="9" t="s">
        <v>68</v>
      </c>
      <c r="B301" s="10" t="s">
        <v>255</v>
      </c>
      <c r="C301" s="11" t="s">
        <v>156</v>
      </c>
      <c r="D301" s="12">
        <v>707250</v>
      </c>
      <c r="E301" s="6">
        <v>213632</v>
      </c>
      <c r="F301" s="6">
        <v>82964.5</v>
      </c>
      <c r="G301" s="6">
        <v>382662.5</v>
      </c>
      <c r="H301" s="6">
        <v>0</v>
      </c>
      <c r="I301" s="7">
        <v>0</v>
      </c>
      <c r="J301" s="15">
        <f>SUM(D301:I301)</f>
        <v>1386509</v>
      </c>
    </row>
    <row r="302" spans="1:10" ht="12" customHeight="1" x14ac:dyDescent="0.25">
      <c r="A302" s="9" t="s">
        <v>164</v>
      </c>
      <c r="B302" s="10" t="s">
        <v>270</v>
      </c>
      <c r="C302" s="11" t="s">
        <v>182</v>
      </c>
      <c r="D302" s="12">
        <v>371100</v>
      </c>
      <c r="E302" s="13">
        <v>62379</v>
      </c>
      <c r="F302" s="13">
        <v>0</v>
      </c>
      <c r="G302" s="13">
        <v>0</v>
      </c>
      <c r="H302" s="13">
        <v>0</v>
      </c>
      <c r="I302" s="14">
        <v>0</v>
      </c>
      <c r="J302" s="15">
        <f>SUM(D302:I302)</f>
        <v>433479</v>
      </c>
    </row>
    <row r="303" spans="1:10" ht="12" customHeight="1" x14ac:dyDescent="0.25">
      <c r="A303" s="9" t="s">
        <v>140</v>
      </c>
      <c r="B303" s="10" t="s">
        <v>263</v>
      </c>
      <c r="C303" s="11" t="s">
        <v>182</v>
      </c>
      <c r="D303" s="12">
        <v>343950</v>
      </c>
      <c r="E303" s="13">
        <v>109744</v>
      </c>
      <c r="F303" s="13">
        <v>0</v>
      </c>
      <c r="G303" s="13">
        <v>0</v>
      </c>
      <c r="H303" s="13">
        <v>0</v>
      </c>
      <c r="I303" s="14">
        <v>0</v>
      </c>
      <c r="J303" s="15">
        <f>SUM(D303:I303)</f>
        <v>453694</v>
      </c>
    </row>
    <row r="304" spans="1:10" ht="12" customHeight="1" x14ac:dyDescent="0.25">
      <c r="A304" s="9" t="s">
        <v>141</v>
      </c>
      <c r="B304" s="10" t="s">
        <v>263</v>
      </c>
      <c r="C304" s="11" t="s">
        <v>182</v>
      </c>
      <c r="D304" s="12">
        <v>343950</v>
      </c>
      <c r="E304" s="6">
        <v>0</v>
      </c>
      <c r="F304" s="6">
        <v>0</v>
      </c>
      <c r="G304" s="6">
        <v>0</v>
      </c>
      <c r="H304" s="6">
        <v>0</v>
      </c>
      <c r="I304" s="7">
        <v>0</v>
      </c>
      <c r="J304" s="15">
        <f>SUM(D304:I304)</f>
        <v>343950</v>
      </c>
    </row>
    <row r="305" spans="1:201" ht="12" customHeight="1" x14ac:dyDescent="0.25">
      <c r="A305" s="9" t="s">
        <v>142</v>
      </c>
      <c r="B305" s="10" t="s">
        <v>263</v>
      </c>
      <c r="C305" s="11" t="s">
        <v>182</v>
      </c>
      <c r="D305" s="12">
        <v>343950</v>
      </c>
      <c r="E305" s="6">
        <v>68590</v>
      </c>
      <c r="F305" s="6">
        <v>0</v>
      </c>
      <c r="G305" s="6">
        <v>0</v>
      </c>
      <c r="H305" s="6">
        <v>0</v>
      </c>
      <c r="I305" s="7">
        <v>0</v>
      </c>
      <c r="J305" s="15">
        <f>SUM(D305:I305)</f>
        <v>412540</v>
      </c>
    </row>
    <row r="306" spans="1:201" ht="12" customHeight="1" x14ac:dyDescent="0.25">
      <c r="A306" s="9" t="s">
        <v>143</v>
      </c>
      <c r="B306" s="10" t="s">
        <v>263</v>
      </c>
      <c r="C306" s="11" t="s">
        <v>182</v>
      </c>
      <c r="D306" s="12">
        <v>343950</v>
      </c>
      <c r="E306" s="6">
        <v>61731</v>
      </c>
      <c r="F306" s="6">
        <v>0</v>
      </c>
      <c r="G306" s="6">
        <v>0</v>
      </c>
      <c r="H306" s="6">
        <v>0</v>
      </c>
      <c r="I306" s="7">
        <v>0</v>
      </c>
      <c r="J306" s="15">
        <f>SUM(D306:I306)</f>
        <v>405681</v>
      </c>
    </row>
    <row r="307" spans="1:201" ht="12" customHeight="1" x14ac:dyDescent="0.25">
      <c r="A307" s="9" t="s">
        <v>144</v>
      </c>
      <c r="B307" s="10" t="s">
        <v>260</v>
      </c>
      <c r="C307" s="11" t="s">
        <v>182</v>
      </c>
      <c r="D307" s="12">
        <v>304750</v>
      </c>
      <c r="E307" s="6">
        <v>0</v>
      </c>
      <c r="F307" s="6">
        <v>0</v>
      </c>
      <c r="G307" s="6">
        <v>0</v>
      </c>
      <c r="H307" s="6">
        <v>0</v>
      </c>
      <c r="I307" s="7">
        <v>0</v>
      </c>
      <c r="J307" s="15">
        <f>SUM(D307:I307)</f>
        <v>304750</v>
      </c>
    </row>
    <row r="308" spans="1:201" ht="12" customHeight="1" x14ac:dyDescent="0.25">
      <c r="A308" s="9" t="s">
        <v>145</v>
      </c>
      <c r="B308" s="10" t="s">
        <v>260</v>
      </c>
      <c r="C308" s="11" t="s">
        <v>182</v>
      </c>
      <c r="D308" s="12">
        <v>304750</v>
      </c>
      <c r="E308" s="6">
        <v>61731</v>
      </c>
      <c r="F308" s="6">
        <v>0</v>
      </c>
      <c r="G308" s="6">
        <v>0</v>
      </c>
      <c r="H308" s="6">
        <v>0</v>
      </c>
      <c r="I308" s="7">
        <v>0</v>
      </c>
      <c r="J308" s="15">
        <f>SUM(D308:I308)</f>
        <v>366481</v>
      </c>
    </row>
    <row r="309" spans="1:201" ht="12" customHeight="1" x14ac:dyDescent="0.25">
      <c r="A309" s="9" t="s">
        <v>146</v>
      </c>
      <c r="B309" s="10" t="s">
        <v>260</v>
      </c>
      <c r="C309" s="11" t="s">
        <v>182</v>
      </c>
      <c r="D309" s="12">
        <v>304750</v>
      </c>
      <c r="E309" s="13">
        <v>68590</v>
      </c>
      <c r="F309" s="13">
        <v>0</v>
      </c>
      <c r="G309" s="13">
        <v>0</v>
      </c>
      <c r="H309" s="13">
        <v>0</v>
      </c>
      <c r="I309" s="14">
        <v>0</v>
      </c>
      <c r="J309" s="15">
        <f>SUM(D309:I309)</f>
        <v>373340</v>
      </c>
    </row>
    <row r="310" spans="1:201" ht="12" customHeight="1" x14ac:dyDescent="0.25">
      <c r="A310" s="9" t="s">
        <v>147</v>
      </c>
      <c r="B310" s="10" t="s">
        <v>260</v>
      </c>
      <c r="C310" s="11" t="s">
        <v>182</v>
      </c>
      <c r="D310" s="12">
        <v>304750</v>
      </c>
      <c r="E310" s="6">
        <v>68590</v>
      </c>
      <c r="F310" s="6">
        <v>0</v>
      </c>
      <c r="G310" s="6">
        <v>0</v>
      </c>
      <c r="H310" s="6">
        <v>0</v>
      </c>
      <c r="I310" s="7">
        <v>0</v>
      </c>
      <c r="J310" s="15">
        <f>SUM(D310:I310)</f>
        <v>373340</v>
      </c>
    </row>
    <row r="311" spans="1:201" ht="12" customHeight="1" x14ac:dyDescent="0.25">
      <c r="A311" s="9" t="s">
        <v>148</v>
      </c>
      <c r="B311" s="10" t="s">
        <v>278</v>
      </c>
      <c r="C311" s="11" t="s">
        <v>182</v>
      </c>
      <c r="D311" s="12">
        <v>381750</v>
      </c>
      <c r="E311" s="6">
        <v>140660</v>
      </c>
      <c r="F311" s="6">
        <v>0</v>
      </c>
      <c r="G311" s="6">
        <v>0</v>
      </c>
      <c r="H311" s="6">
        <v>0</v>
      </c>
      <c r="I311" s="7">
        <v>0</v>
      </c>
      <c r="J311" s="15">
        <f>SUM(D311:I311)</f>
        <v>522410</v>
      </c>
    </row>
    <row r="312" spans="1:201" ht="12" customHeight="1" x14ac:dyDescent="0.25">
      <c r="A312" s="9" t="s">
        <v>149</v>
      </c>
      <c r="B312" s="10" t="s">
        <v>274</v>
      </c>
      <c r="C312" s="11" t="s">
        <v>176</v>
      </c>
      <c r="D312" s="12">
        <v>625400</v>
      </c>
      <c r="E312" s="6">
        <v>70584</v>
      </c>
      <c r="F312" s="6">
        <v>38641</v>
      </c>
      <c r="G312" s="6">
        <v>0</v>
      </c>
      <c r="H312" s="6">
        <v>399035</v>
      </c>
      <c r="I312" s="7">
        <v>0</v>
      </c>
      <c r="J312" s="15">
        <f>SUM(D312:I312)</f>
        <v>1133660</v>
      </c>
    </row>
    <row r="313" spans="1:201" ht="12" customHeight="1" x14ac:dyDescent="0.25">
      <c r="A313" s="9" t="s">
        <v>150</v>
      </c>
      <c r="B313" s="10" t="s">
        <v>253</v>
      </c>
      <c r="C313" s="11" t="s">
        <v>95</v>
      </c>
      <c r="D313" s="20">
        <v>767450</v>
      </c>
      <c r="E313" s="6">
        <v>130725</v>
      </c>
      <c r="F313" s="6">
        <v>73872.5</v>
      </c>
      <c r="G313" s="6">
        <v>415910</v>
      </c>
      <c r="H313" s="6">
        <v>0</v>
      </c>
      <c r="I313" s="7">
        <v>0</v>
      </c>
      <c r="J313" s="15">
        <f>SUM(D313:I313)</f>
        <v>1387957.5</v>
      </c>
    </row>
    <row r="314" spans="1:201" ht="12" customHeight="1" x14ac:dyDescent="0.25">
      <c r="A314" s="9" t="s">
        <v>5</v>
      </c>
      <c r="B314" s="10" t="s">
        <v>254</v>
      </c>
      <c r="C314" s="11" t="s">
        <v>37</v>
      </c>
      <c r="D314" s="12">
        <v>842950</v>
      </c>
      <c r="E314" s="6">
        <v>0</v>
      </c>
      <c r="F314" s="6">
        <v>0</v>
      </c>
      <c r="G314" s="6">
        <v>0</v>
      </c>
      <c r="H314" s="6">
        <v>0</v>
      </c>
      <c r="I314" s="7">
        <v>0</v>
      </c>
      <c r="J314" s="15">
        <f>SUM(D314:I314)</f>
        <v>842950</v>
      </c>
    </row>
    <row r="315" spans="1:201" ht="12" customHeight="1" x14ac:dyDescent="0.25">
      <c r="A315" s="9" t="s">
        <v>13</v>
      </c>
      <c r="B315" s="10" t="s">
        <v>253</v>
      </c>
      <c r="C315" s="11" t="s">
        <v>40</v>
      </c>
      <c r="D315" s="20">
        <v>1051800</v>
      </c>
      <c r="E315" s="6">
        <v>621271</v>
      </c>
      <c r="F315" s="6">
        <v>222754</v>
      </c>
      <c r="G315" s="6">
        <v>0</v>
      </c>
      <c r="H315" s="6">
        <v>676357.5</v>
      </c>
      <c r="I315" s="7">
        <v>0</v>
      </c>
      <c r="J315" s="15">
        <f>SUM(D315:I315)</f>
        <v>2572182.5</v>
      </c>
    </row>
    <row r="316" spans="1:201" ht="12" customHeight="1" x14ac:dyDescent="0.25">
      <c r="A316" s="9" t="s">
        <v>14</v>
      </c>
      <c r="B316" s="10" t="s">
        <v>253</v>
      </c>
      <c r="C316" s="11" t="s">
        <v>95</v>
      </c>
      <c r="D316" s="20">
        <v>767450</v>
      </c>
      <c r="E316" s="6">
        <v>72625</v>
      </c>
      <c r="F316" s="6">
        <v>95466</v>
      </c>
      <c r="G316" s="6">
        <v>0</v>
      </c>
      <c r="H316" s="6">
        <v>491530</v>
      </c>
      <c r="I316" s="7">
        <v>0</v>
      </c>
      <c r="J316" s="15">
        <f>SUM(D316:I316)</f>
        <v>1427071</v>
      </c>
      <c r="CM316" s="18"/>
      <c r="CN316" s="18"/>
      <c r="CO316" s="18"/>
      <c r="CP316" s="18"/>
      <c r="CQ316" s="18"/>
      <c r="CR316" s="18"/>
      <c r="GS316" s="18"/>
    </row>
    <row r="317" spans="1:201" ht="12" customHeight="1" x14ac:dyDescent="0.25">
      <c r="A317" s="9" t="s">
        <v>167</v>
      </c>
      <c r="B317" s="10" t="s">
        <v>255</v>
      </c>
      <c r="C317" s="11" t="s">
        <v>95</v>
      </c>
      <c r="D317" s="12">
        <v>707250</v>
      </c>
      <c r="E317" s="6">
        <v>66760</v>
      </c>
      <c r="F317" s="6">
        <v>86374</v>
      </c>
      <c r="G317" s="6">
        <v>0</v>
      </c>
      <c r="H317" s="6">
        <v>452237.5</v>
      </c>
      <c r="I317" s="7">
        <v>0</v>
      </c>
      <c r="J317" s="15">
        <f>SUM(D317:I317)</f>
        <v>1312621.5</v>
      </c>
    </row>
    <row r="318" spans="1:201" ht="12" customHeight="1" x14ac:dyDescent="0.25">
      <c r="A318" s="9" t="s">
        <v>76</v>
      </c>
      <c r="B318" s="10" t="s">
        <v>256</v>
      </c>
      <c r="C318" s="11" t="s">
        <v>176</v>
      </c>
      <c r="D318" s="12">
        <v>767450</v>
      </c>
      <c r="E318" s="13">
        <v>130725</v>
      </c>
      <c r="F318" s="13">
        <v>87510.5</v>
      </c>
      <c r="G318" s="13">
        <v>0</v>
      </c>
      <c r="H318" s="13">
        <v>491530</v>
      </c>
      <c r="I318" s="14">
        <v>0</v>
      </c>
      <c r="J318" s="15">
        <f>SUM(D318:I318)</f>
        <v>1477215.5</v>
      </c>
    </row>
    <row r="319" spans="1:201" ht="12" customHeight="1" x14ac:dyDescent="0.25">
      <c r="A319" s="9" t="s">
        <v>50</v>
      </c>
      <c r="B319" s="10" t="s">
        <v>253</v>
      </c>
      <c r="C319" s="11" t="s">
        <v>0</v>
      </c>
      <c r="D319" s="12">
        <v>767450</v>
      </c>
      <c r="E319" s="6">
        <v>232400</v>
      </c>
      <c r="F319" s="6">
        <v>85237.5</v>
      </c>
      <c r="G319" s="6">
        <v>0</v>
      </c>
      <c r="H319" s="6">
        <v>491530</v>
      </c>
      <c r="I319" s="7">
        <v>0</v>
      </c>
      <c r="J319" s="15">
        <f>SUM(D319:I319)</f>
        <v>1576617.5</v>
      </c>
    </row>
    <row r="320" spans="1:201" ht="12" customHeight="1" x14ac:dyDescent="0.25">
      <c r="A320" s="9" t="s">
        <v>77</v>
      </c>
      <c r="B320" s="10" t="s">
        <v>255</v>
      </c>
      <c r="C320" s="11" t="s">
        <v>156</v>
      </c>
      <c r="D320" s="12">
        <v>707250</v>
      </c>
      <c r="E320" s="13">
        <v>160224</v>
      </c>
      <c r="F320" s="13">
        <v>84101</v>
      </c>
      <c r="G320" s="13">
        <v>382662.5</v>
      </c>
      <c r="H320" s="13">
        <v>0</v>
      </c>
      <c r="I320" s="14">
        <v>0</v>
      </c>
      <c r="J320" s="15">
        <f>SUM(D320:I320)</f>
        <v>1334237.5</v>
      </c>
    </row>
    <row r="321" spans="1:90" ht="12" customHeight="1" x14ac:dyDescent="0.25">
      <c r="A321" s="9" t="s">
        <v>169</v>
      </c>
      <c r="B321" s="10" t="s">
        <v>253</v>
      </c>
      <c r="C321" s="11" t="s">
        <v>156</v>
      </c>
      <c r="D321" s="20">
        <v>767450</v>
      </c>
      <c r="E321" s="6">
        <v>305025</v>
      </c>
      <c r="F321" s="6">
        <v>125015</v>
      </c>
      <c r="G321" s="6">
        <v>415910</v>
      </c>
      <c r="H321" s="6">
        <v>0</v>
      </c>
      <c r="I321" s="7">
        <v>0</v>
      </c>
      <c r="J321" s="15">
        <f>SUM(D321:I321)</f>
        <v>1613400</v>
      </c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18"/>
      <c r="BM321" s="18"/>
      <c r="BN321" s="18"/>
      <c r="BO321" s="18"/>
      <c r="BP321" s="18"/>
      <c r="BQ321" s="18"/>
      <c r="BR321" s="18"/>
      <c r="BS321" s="18"/>
      <c r="BT321" s="18"/>
      <c r="BU321" s="18"/>
      <c r="BV321" s="18"/>
      <c r="BW321" s="18"/>
      <c r="BX321" s="18"/>
      <c r="BY321" s="18"/>
      <c r="BZ321" s="18"/>
      <c r="CA321" s="18"/>
      <c r="CB321" s="18"/>
      <c r="CC321" s="18"/>
      <c r="CD321" s="18"/>
      <c r="CE321" s="18"/>
      <c r="CF321" s="18"/>
      <c r="CG321" s="18"/>
      <c r="CH321" s="18"/>
      <c r="CI321" s="18"/>
      <c r="CJ321" s="18"/>
      <c r="CK321" s="18"/>
      <c r="CL321" s="18"/>
    </row>
    <row r="322" spans="1:90" ht="12" customHeight="1" x14ac:dyDescent="0.25">
      <c r="A322" s="9" t="s">
        <v>170</v>
      </c>
      <c r="B322" s="10" t="s">
        <v>253</v>
      </c>
      <c r="C322" s="11" t="s">
        <v>0</v>
      </c>
      <c r="D322" s="12">
        <v>767450</v>
      </c>
      <c r="E322" s="13">
        <v>275975</v>
      </c>
      <c r="F322" s="13">
        <v>102285</v>
      </c>
      <c r="G322" s="13">
        <v>0</v>
      </c>
      <c r="H322" s="13">
        <v>491530</v>
      </c>
      <c r="I322" s="14">
        <v>0</v>
      </c>
      <c r="J322" s="15">
        <f>SUM(D322:I322)</f>
        <v>1637240</v>
      </c>
    </row>
    <row r="323" spans="1:90" ht="12" customHeight="1" x14ac:dyDescent="0.25">
      <c r="A323" s="9" t="s">
        <v>132</v>
      </c>
      <c r="B323" s="10" t="s">
        <v>253</v>
      </c>
      <c r="C323" s="11" t="s">
        <v>0</v>
      </c>
      <c r="D323" s="20">
        <v>767450</v>
      </c>
      <c r="E323" s="13">
        <v>377650</v>
      </c>
      <c r="F323" s="13">
        <v>123878.5</v>
      </c>
      <c r="G323" s="13">
        <v>0</v>
      </c>
      <c r="H323" s="13">
        <v>491530</v>
      </c>
      <c r="I323" s="14">
        <v>0</v>
      </c>
      <c r="J323" s="15">
        <f>SUM(D323:I323)</f>
        <v>1760508.5</v>
      </c>
    </row>
    <row r="324" spans="1:90" ht="12" customHeight="1" x14ac:dyDescent="0.25">
      <c r="A324" s="9" t="s">
        <v>168</v>
      </c>
      <c r="B324" s="10" t="s">
        <v>253</v>
      </c>
      <c r="C324" s="11" t="s">
        <v>95</v>
      </c>
      <c r="D324" s="20">
        <v>767450</v>
      </c>
      <c r="E324" s="13">
        <v>72625</v>
      </c>
      <c r="F324" s="13">
        <v>45460</v>
      </c>
      <c r="G324" s="13">
        <v>415910</v>
      </c>
      <c r="H324" s="13">
        <v>0</v>
      </c>
      <c r="I324" s="14">
        <v>0</v>
      </c>
      <c r="J324" s="15">
        <f>SUM(D324:I324)</f>
        <v>1301445</v>
      </c>
    </row>
    <row r="325" spans="1:90" ht="12" customHeight="1" x14ac:dyDescent="0.25">
      <c r="A325" s="9" t="s">
        <v>27</v>
      </c>
      <c r="B325" s="10" t="s">
        <v>255</v>
      </c>
      <c r="C325" s="11" t="s">
        <v>95</v>
      </c>
      <c r="D325" s="12">
        <v>707250</v>
      </c>
      <c r="E325" s="13">
        <v>47056</v>
      </c>
      <c r="F325" s="13">
        <v>59098</v>
      </c>
      <c r="G325" s="13">
        <v>382662.5</v>
      </c>
      <c r="H325" s="13">
        <v>0</v>
      </c>
      <c r="I325" s="14">
        <v>0</v>
      </c>
      <c r="J325" s="15">
        <f>SUM(D325:I325)</f>
        <v>1196066.5</v>
      </c>
    </row>
    <row r="326" spans="1:90" ht="12" customHeight="1" x14ac:dyDescent="0.25">
      <c r="A326" s="9" t="s">
        <v>15</v>
      </c>
      <c r="B326" s="10" t="s">
        <v>262</v>
      </c>
      <c r="C326" s="11" t="s">
        <v>156</v>
      </c>
      <c r="D326" s="12">
        <v>895400</v>
      </c>
      <c r="E326" s="6">
        <v>0</v>
      </c>
      <c r="F326" s="6">
        <v>0</v>
      </c>
      <c r="G326" s="6">
        <v>0</v>
      </c>
      <c r="H326" s="6">
        <v>0</v>
      </c>
      <c r="I326" s="7">
        <v>0</v>
      </c>
      <c r="J326" s="15">
        <f>SUM(D326:I326)</f>
        <v>895400</v>
      </c>
    </row>
    <row r="327" spans="1:90" ht="12" customHeight="1" x14ac:dyDescent="0.25">
      <c r="A327" s="9" t="s">
        <v>16</v>
      </c>
      <c r="B327" s="10" t="s">
        <v>253</v>
      </c>
      <c r="C327" s="11" t="s">
        <v>40</v>
      </c>
      <c r="D327" s="20">
        <v>767450</v>
      </c>
      <c r="E327" s="6">
        <v>72625</v>
      </c>
      <c r="F327" s="6">
        <v>63644</v>
      </c>
      <c r="G327" s="6">
        <v>0</v>
      </c>
      <c r="H327" s="6">
        <v>491530</v>
      </c>
      <c r="I327" s="7">
        <v>0</v>
      </c>
      <c r="J327" s="15">
        <f>SUM(D327:I327)</f>
        <v>1395249</v>
      </c>
    </row>
    <row r="328" spans="1:90" ht="12" customHeight="1" x14ac:dyDescent="0.25">
      <c r="A328" s="9" t="s">
        <v>134</v>
      </c>
      <c r="B328" s="10" t="s">
        <v>250</v>
      </c>
      <c r="C328" s="11" t="s">
        <v>0</v>
      </c>
      <c r="D328" s="12">
        <v>625400</v>
      </c>
      <c r="E328" s="13">
        <v>0</v>
      </c>
      <c r="F328" s="13">
        <v>0</v>
      </c>
      <c r="G328" s="13">
        <v>0</v>
      </c>
      <c r="H328" s="13">
        <v>0</v>
      </c>
      <c r="I328" s="14">
        <v>0</v>
      </c>
      <c r="J328" s="15">
        <f>SUM(D328:I328)</f>
        <v>625400</v>
      </c>
    </row>
    <row r="329" spans="1:90" ht="12" customHeight="1" x14ac:dyDescent="0.25">
      <c r="A329" s="9" t="s">
        <v>120</v>
      </c>
      <c r="B329" s="10" t="s">
        <v>255</v>
      </c>
      <c r="C329" s="11" t="s">
        <v>156</v>
      </c>
      <c r="D329" s="12">
        <v>707250</v>
      </c>
      <c r="E329" s="13">
        <v>93464</v>
      </c>
      <c r="F329" s="13">
        <v>81828</v>
      </c>
      <c r="G329" s="13">
        <v>382662.5</v>
      </c>
      <c r="H329" s="13">
        <v>0</v>
      </c>
      <c r="I329" s="14">
        <v>0</v>
      </c>
      <c r="J329" s="15">
        <f>SUM(D329:I329)</f>
        <v>1265204.5</v>
      </c>
    </row>
    <row r="330" spans="1:90" ht="12" customHeight="1" x14ac:dyDescent="0.25">
      <c r="A330" s="9" t="s">
        <v>121</v>
      </c>
      <c r="B330" s="10" t="s">
        <v>253</v>
      </c>
      <c r="C330" s="11" t="s">
        <v>122</v>
      </c>
      <c r="D330" s="12">
        <v>767450</v>
      </c>
      <c r="E330" s="13">
        <v>159775</v>
      </c>
      <c r="F330" s="13">
        <v>56825</v>
      </c>
      <c r="G330" s="13">
        <v>415910</v>
      </c>
      <c r="H330" s="13">
        <v>0</v>
      </c>
      <c r="I330" s="14">
        <v>0</v>
      </c>
      <c r="J330" s="15">
        <f>SUM(D330:I330)</f>
        <v>1399960</v>
      </c>
    </row>
    <row r="331" spans="1:90" ht="12" customHeight="1" x14ac:dyDescent="0.25">
      <c r="A331" s="9" t="s">
        <v>131</v>
      </c>
      <c r="B331" s="10" t="s">
        <v>253</v>
      </c>
      <c r="C331" s="11" t="s">
        <v>40</v>
      </c>
      <c r="D331" s="12">
        <v>767450</v>
      </c>
      <c r="E331" s="6">
        <v>261450</v>
      </c>
      <c r="F331" s="6">
        <v>160246.5</v>
      </c>
      <c r="G331" s="6">
        <v>415910</v>
      </c>
      <c r="H331" s="6">
        <v>0</v>
      </c>
      <c r="I331" s="7">
        <v>0</v>
      </c>
      <c r="J331" s="15">
        <f>SUM(D331:I331)</f>
        <v>1605056.5</v>
      </c>
    </row>
    <row r="332" spans="1:90" ht="12" customHeight="1" x14ac:dyDescent="0.25">
      <c r="A332" s="9" t="s">
        <v>96</v>
      </c>
      <c r="B332" s="10" t="s">
        <v>253</v>
      </c>
      <c r="C332" s="11" t="s">
        <v>95</v>
      </c>
      <c r="D332" s="20">
        <v>767450</v>
      </c>
      <c r="E332" s="13">
        <v>159775</v>
      </c>
      <c r="F332" s="13">
        <v>57961.5</v>
      </c>
      <c r="G332" s="13">
        <v>415910</v>
      </c>
      <c r="H332" s="13">
        <v>0</v>
      </c>
      <c r="I332" s="14">
        <v>0</v>
      </c>
      <c r="J332" s="15">
        <f>SUM(D332:I332)</f>
        <v>1401096.5</v>
      </c>
    </row>
    <row r="333" spans="1:90" ht="12" customHeight="1" x14ac:dyDescent="0.25">
      <c r="A333" s="9" t="s">
        <v>137</v>
      </c>
      <c r="B333" s="10" t="s">
        <v>255</v>
      </c>
      <c r="C333" s="11" t="s">
        <v>284</v>
      </c>
      <c r="D333" s="12">
        <v>707250</v>
      </c>
      <c r="E333" s="13">
        <v>160224</v>
      </c>
      <c r="F333" s="13">
        <v>45460</v>
      </c>
      <c r="G333" s="13">
        <v>382662.5</v>
      </c>
      <c r="H333" s="13">
        <v>0</v>
      </c>
      <c r="I333" s="14">
        <v>0</v>
      </c>
      <c r="J333" s="15">
        <f>SUM(D333:I333)</f>
        <v>1295596.5</v>
      </c>
    </row>
    <row r="334" spans="1:90" ht="12" customHeight="1" x14ac:dyDescent="0.25">
      <c r="A334" s="9" t="s">
        <v>136</v>
      </c>
      <c r="B334" s="10" t="s">
        <v>253</v>
      </c>
      <c r="C334" s="11" t="s">
        <v>284</v>
      </c>
      <c r="D334" s="20">
        <v>767450</v>
      </c>
      <c r="E334" s="6">
        <v>232400</v>
      </c>
      <c r="F334" s="6">
        <v>71599.5</v>
      </c>
      <c r="G334" s="6">
        <v>415910</v>
      </c>
      <c r="H334" s="6">
        <v>0</v>
      </c>
      <c r="I334" s="7">
        <v>0</v>
      </c>
      <c r="J334" s="15">
        <f>SUM(D334:I334)</f>
        <v>1487359.5</v>
      </c>
    </row>
    <row r="335" spans="1:90" ht="12" customHeight="1" x14ac:dyDescent="0.25">
      <c r="A335" s="9" t="s">
        <v>138</v>
      </c>
      <c r="B335" s="10" t="s">
        <v>255</v>
      </c>
      <c r="C335" s="11" t="s">
        <v>174</v>
      </c>
      <c r="D335" s="12">
        <v>707250</v>
      </c>
      <c r="E335" s="6">
        <v>333800</v>
      </c>
      <c r="F335" s="6">
        <v>81828</v>
      </c>
      <c r="G335" s="6">
        <v>382662.5</v>
      </c>
      <c r="H335" s="6">
        <v>0</v>
      </c>
      <c r="I335" s="7">
        <v>0</v>
      </c>
      <c r="J335" s="15">
        <f>SUM(D335:I335)</f>
        <v>1505540.5</v>
      </c>
    </row>
    <row r="336" spans="1:90" ht="12" customHeight="1" x14ac:dyDescent="0.25">
      <c r="A336" s="9" t="s">
        <v>135</v>
      </c>
      <c r="B336" s="10" t="s">
        <v>252</v>
      </c>
      <c r="C336" s="11" t="s">
        <v>282</v>
      </c>
      <c r="D336" s="12">
        <v>351550</v>
      </c>
      <c r="E336" s="13">
        <v>0</v>
      </c>
      <c r="F336" s="13">
        <v>0</v>
      </c>
      <c r="G336" s="13">
        <v>0</v>
      </c>
      <c r="H336" s="13">
        <v>0</v>
      </c>
      <c r="I336" s="14">
        <v>0</v>
      </c>
      <c r="J336" s="15">
        <f>SUM(D336:I336)</f>
        <v>351550</v>
      </c>
    </row>
    <row r="337" spans="1:10" ht="12" customHeight="1" x14ac:dyDescent="0.25">
      <c r="A337" s="9" t="s">
        <v>133</v>
      </c>
      <c r="B337" s="10" t="s">
        <v>253</v>
      </c>
      <c r="C337" s="11" t="s">
        <v>95</v>
      </c>
      <c r="D337" s="20">
        <v>767450</v>
      </c>
      <c r="E337" s="6">
        <v>116200</v>
      </c>
      <c r="F337" s="6">
        <v>76145.5</v>
      </c>
      <c r="G337" s="6">
        <v>415910</v>
      </c>
      <c r="H337" s="6">
        <v>0</v>
      </c>
      <c r="I337" s="7">
        <v>0</v>
      </c>
      <c r="J337" s="15">
        <f>SUM(D337:I337)</f>
        <v>1375705.5</v>
      </c>
    </row>
    <row r="338" spans="1:10" ht="12" customHeight="1" x14ac:dyDescent="0.25">
      <c r="A338" s="9" t="s">
        <v>171</v>
      </c>
      <c r="B338" s="10" t="s">
        <v>257</v>
      </c>
      <c r="C338" s="11" t="s">
        <v>193</v>
      </c>
      <c r="D338" s="12">
        <v>534050</v>
      </c>
      <c r="E338" s="13">
        <v>39948</v>
      </c>
      <c r="F338" s="13">
        <v>27276</v>
      </c>
      <c r="G338" s="13">
        <v>52230</v>
      </c>
      <c r="H338" s="13">
        <v>0</v>
      </c>
      <c r="I338" s="14">
        <v>0</v>
      </c>
      <c r="J338" s="15">
        <f>SUM(D338:I338)</f>
        <v>653504</v>
      </c>
    </row>
    <row r="339" spans="1:10" ht="12" customHeight="1" x14ac:dyDescent="0.25">
      <c r="A339" s="9" t="s">
        <v>172</v>
      </c>
      <c r="B339" s="10" t="s">
        <v>258</v>
      </c>
      <c r="C339" s="11" t="s">
        <v>157</v>
      </c>
      <c r="D339" s="12">
        <v>338500</v>
      </c>
      <c r="E339" s="13">
        <v>68590</v>
      </c>
      <c r="F339" s="13">
        <v>0</v>
      </c>
      <c r="G339" s="13">
        <v>0</v>
      </c>
      <c r="H339" s="13">
        <v>0</v>
      </c>
      <c r="I339" s="14">
        <v>0</v>
      </c>
      <c r="J339" s="15">
        <f>SUM(D339:I339)</f>
        <v>407090</v>
      </c>
    </row>
    <row r="340" spans="1:10" ht="12" customHeight="1" x14ac:dyDescent="0.25">
      <c r="A340" s="9" t="s">
        <v>12</v>
      </c>
      <c r="B340" s="10" t="s">
        <v>272</v>
      </c>
      <c r="C340" s="11" t="s">
        <v>156</v>
      </c>
      <c r="D340" s="12">
        <v>1193700</v>
      </c>
      <c r="E340" s="6">
        <v>752202</v>
      </c>
      <c r="F340" s="6">
        <v>214798.5</v>
      </c>
      <c r="G340" s="6">
        <v>0</v>
      </c>
      <c r="H340" s="6">
        <v>768592.5</v>
      </c>
      <c r="I340" s="7">
        <v>0</v>
      </c>
      <c r="J340" s="15">
        <f>SUM(D340:I340)</f>
        <v>2929293</v>
      </c>
    </row>
    <row r="341" spans="1:10" ht="12" customHeight="1" x14ac:dyDescent="0.25">
      <c r="A341" s="9" t="s">
        <v>62</v>
      </c>
      <c r="B341" s="10" t="s">
        <v>253</v>
      </c>
      <c r="C341" s="11" t="s">
        <v>40</v>
      </c>
      <c r="D341" s="20">
        <v>767450</v>
      </c>
      <c r="E341" s="6">
        <v>275975</v>
      </c>
      <c r="F341" s="6">
        <v>112513.5</v>
      </c>
      <c r="G341" s="6">
        <v>415910</v>
      </c>
      <c r="H341" s="6">
        <v>0</v>
      </c>
      <c r="I341" s="7">
        <v>0</v>
      </c>
      <c r="J341" s="15">
        <f>SUM(D341:I341)</f>
        <v>1571848.5</v>
      </c>
    </row>
    <row r="342" spans="1:10" ht="12" customHeight="1" x14ac:dyDescent="0.25">
      <c r="A342" s="9" t="s">
        <v>2</v>
      </c>
      <c r="B342" s="10" t="s">
        <v>253</v>
      </c>
      <c r="C342" s="11" t="s">
        <v>156</v>
      </c>
      <c r="D342" s="20">
        <v>767450</v>
      </c>
      <c r="E342" s="6">
        <v>116200</v>
      </c>
      <c r="F342" s="6">
        <v>72736</v>
      </c>
      <c r="G342" s="6">
        <v>415910</v>
      </c>
      <c r="H342" s="6">
        <v>0</v>
      </c>
      <c r="I342" s="7">
        <v>0</v>
      </c>
      <c r="J342" s="15">
        <f>SUM(D342:I342)</f>
        <v>1372296</v>
      </c>
    </row>
    <row r="343" spans="1:10" ht="12" customHeight="1" x14ac:dyDescent="0.25">
      <c r="A343" s="9" t="s">
        <v>44</v>
      </c>
      <c r="B343" s="10" t="s">
        <v>255</v>
      </c>
      <c r="C343" s="11" t="s">
        <v>40</v>
      </c>
      <c r="D343" s="12">
        <v>707250</v>
      </c>
      <c r="E343" s="13">
        <v>200280</v>
      </c>
      <c r="F343" s="13">
        <v>125015</v>
      </c>
      <c r="G343" s="13">
        <v>382662.5</v>
      </c>
      <c r="H343" s="13">
        <v>0</v>
      </c>
      <c r="I343" s="14">
        <v>0</v>
      </c>
      <c r="J343" s="15">
        <f>SUM(D343:I343)</f>
        <v>1415207.5</v>
      </c>
    </row>
    <row r="344" spans="1:10" ht="12" customHeight="1" x14ac:dyDescent="0.25">
      <c r="A344" s="9" t="s">
        <v>3</v>
      </c>
      <c r="B344" s="10" t="s">
        <v>255</v>
      </c>
      <c r="C344" s="11" t="s">
        <v>40</v>
      </c>
      <c r="D344" s="12">
        <v>707250</v>
      </c>
      <c r="E344" s="6">
        <v>80112</v>
      </c>
      <c r="F344" s="6">
        <v>63644</v>
      </c>
      <c r="G344" s="6">
        <v>382662.5</v>
      </c>
      <c r="H344" s="6">
        <v>0</v>
      </c>
      <c r="I344" s="7">
        <v>0</v>
      </c>
      <c r="J344" s="15">
        <f>SUM(D344:I344)</f>
        <v>1233668.5</v>
      </c>
    </row>
    <row r="345" spans="1:10" ht="12" customHeight="1" x14ac:dyDescent="0.25">
      <c r="A345" s="9" t="s">
        <v>4</v>
      </c>
      <c r="B345" s="10" t="s">
        <v>250</v>
      </c>
      <c r="C345" s="11" t="s">
        <v>193</v>
      </c>
      <c r="D345" s="12">
        <v>625400</v>
      </c>
      <c r="E345" s="13">
        <v>70584</v>
      </c>
      <c r="F345" s="13">
        <v>56825</v>
      </c>
      <c r="G345" s="13">
        <v>337645</v>
      </c>
      <c r="H345" s="13">
        <v>0</v>
      </c>
      <c r="I345" s="14">
        <v>0</v>
      </c>
      <c r="J345" s="15">
        <f>SUM(D345:I345)</f>
        <v>1090454</v>
      </c>
    </row>
    <row r="346" spans="1:10" ht="12" customHeight="1" x14ac:dyDescent="0.25">
      <c r="A346" s="9" t="s">
        <v>28</v>
      </c>
      <c r="B346" s="10" t="s">
        <v>253</v>
      </c>
      <c r="C346" s="11" t="s">
        <v>156</v>
      </c>
      <c r="D346" s="12">
        <v>767450</v>
      </c>
      <c r="E346" s="6">
        <v>0</v>
      </c>
      <c r="F346" s="6">
        <v>0</v>
      </c>
      <c r="G346" s="6">
        <v>0</v>
      </c>
      <c r="H346" s="6">
        <v>0</v>
      </c>
      <c r="I346" s="7">
        <v>0</v>
      </c>
      <c r="J346" s="15">
        <f>SUM(D346:I346)</f>
        <v>767450</v>
      </c>
    </row>
    <row r="347" spans="1:10" ht="12" customHeight="1" x14ac:dyDescent="0.25">
      <c r="A347" s="9" t="s">
        <v>1</v>
      </c>
      <c r="B347" s="10" t="s">
        <v>253</v>
      </c>
      <c r="C347" s="11" t="s">
        <v>40</v>
      </c>
      <c r="D347" s="20">
        <v>767450</v>
      </c>
      <c r="E347" s="13">
        <v>377650</v>
      </c>
      <c r="F347" s="13">
        <v>128424.5</v>
      </c>
      <c r="G347" s="13">
        <v>415910</v>
      </c>
      <c r="H347" s="13">
        <v>0</v>
      </c>
      <c r="I347" s="14">
        <v>0</v>
      </c>
      <c r="J347" s="15">
        <f>SUM(D347:I347)</f>
        <v>1689434.5</v>
      </c>
    </row>
    <row r="348" spans="1:10" ht="12" customHeight="1" x14ac:dyDescent="0.25">
      <c r="A348" s="9" t="s">
        <v>6</v>
      </c>
      <c r="B348" s="10" t="s">
        <v>255</v>
      </c>
      <c r="C348" s="11" t="s">
        <v>40</v>
      </c>
      <c r="D348" s="12">
        <v>707250</v>
      </c>
      <c r="E348" s="13">
        <v>106816</v>
      </c>
      <c r="F348" s="13">
        <v>88647</v>
      </c>
      <c r="G348" s="13">
        <v>382662.5</v>
      </c>
      <c r="H348" s="13">
        <v>0</v>
      </c>
      <c r="I348" s="14">
        <v>0</v>
      </c>
      <c r="J348" s="15">
        <f>SUM(D348:I348)</f>
        <v>1285375.5</v>
      </c>
    </row>
    <row r="349" spans="1:10" ht="12" customHeight="1" x14ac:dyDescent="0.25">
      <c r="A349" s="9" t="s">
        <v>17</v>
      </c>
      <c r="B349" s="10" t="s">
        <v>254</v>
      </c>
      <c r="C349" s="11" t="s">
        <v>0</v>
      </c>
      <c r="D349" s="12">
        <v>842950</v>
      </c>
      <c r="E349" s="13">
        <v>319780</v>
      </c>
      <c r="F349" s="13">
        <v>147745</v>
      </c>
      <c r="G349" s="13">
        <v>0</v>
      </c>
      <c r="H349" s="13">
        <v>540605</v>
      </c>
      <c r="I349" s="14">
        <v>0</v>
      </c>
      <c r="J349" s="15">
        <f>SUM(D349:I349)</f>
        <v>1851080</v>
      </c>
    </row>
    <row r="350" spans="1:10" ht="12" customHeight="1" x14ac:dyDescent="0.25">
      <c r="A350" s="9" t="s">
        <v>48</v>
      </c>
      <c r="B350" s="10" t="s">
        <v>253</v>
      </c>
      <c r="C350" s="11" t="s">
        <v>0</v>
      </c>
      <c r="D350" s="20">
        <v>767450</v>
      </c>
      <c r="E350" s="13">
        <v>159775</v>
      </c>
      <c r="F350" s="13">
        <v>123878.5</v>
      </c>
      <c r="G350" s="13">
        <v>0</v>
      </c>
      <c r="H350" s="13">
        <v>491530</v>
      </c>
      <c r="I350" s="14">
        <v>0</v>
      </c>
      <c r="J350" s="15">
        <f>SUM(D350:I350)</f>
        <v>1542633.5</v>
      </c>
    </row>
    <row r="351" spans="1:10" ht="12" customHeight="1" x14ac:dyDescent="0.25">
      <c r="A351" s="9" t="s">
        <v>70</v>
      </c>
      <c r="B351" s="10" t="s">
        <v>253</v>
      </c>
      <c r="C351" s="11" t="s">
        <v>95</v>
      </c>
      <c r="D351" s="20">
        <v>767450</v>
      </c>
      <c r="E351" s="13">
        <v>116200</v>
      </c>
      <c r="F351" s="13">
        <v>67053.5</v>
      </c>
      <c r="G351" s="13">
        <v>415910</v>
      </c>
      <c r="H351" s="13">
        <v>0</v>
      </c>
      <c r="I351" s="14">
        <v>0</v>
      </c>
      <c r="J351" s="15">
        <f>SUM(D351:I351)</f>
        <v>1366613.5</v>
      </c>
    </row>
    <row r="352" spans="1:10" ht="12" customHeight="1" x14ac:dyDescent="0.25">
      <c r="A352" s="9" t="s">
        <v>32</v>
      </c>
      <c r="B352" s="10" t="s">
        <v>272</v>
      </c>
      <c r="C352" s="11" t="s">
        <v>95</v>
      </c>
      <c r="D352" s="12">
        <v>1193700</v>
      </c>
      <c r="E352" s="6">
        <v>0</v>
      </c>
      <c r="F352" s="6">
        <v>0</v>
      </c>
      <c r="G352" s="6">
        <v>0</v>
      </c>
      <c r="H352" s="6">
        <v>0</v>
      </c>
      <c r="I352" s="7">
        <v>0</v>
      </c>
      <c r="J352" s="15">
        <f>SUM(D352:I352)</f>
        <v>1193700</v>
      </c>
    </row>
    <row r="353" spans="1:10" ht="12" customHeight="1" x14ac:dyDescent="0.25">
      <c r="A353" s="9" t="s">
        <v>18</v>
      </c>
      <c r="B353" s="10" t="s">
        <v>262</v>
      </c>
      <c r="C353" s="11" t="s">
        <v>95</v>
      </c>
      <c r="D353" s="12">
        <v>895400</v>
      </c>
      <c r="E353" s="13">
        <v>578238</v>
      </c>
      <c r="F353" s="13">
        <v>176157.5</v>
      </c>
      <c r="G353" s="13">
        <v>486282.5</v>
      </c>
      <c r="H353" s="13">
        <v>0</v>
      </c>
      <c r="I353" s="14">
        <v>0</v>
      </c>
      <c r="J353" s="15">
        <f>SUM(D353:I353)</f>
        <v>2136078</v>
      </c>
    </row>
    <row r="354" spans="1:10" ht="12" customHeight="1" x14ac:dyDescent="0.25">
      <c r="A354" s="9" t="s">
        <v>51</v>
      </c>
      <c r="B354" s="10" t="s">
        <v>253</v>
      </c>
      <c r="C354" s="11" t="s">
        <v>95</v>
      </c>
      <c r="D354" s="20">
        <v>767450</v>
      </c>
      <c r="E354" s="13">
        <v>87150</v>
      </c>
      <c r="F354" s="13">
        <v>50006</v>
      </c>
      <c r="G354" s="13">
        <v>415910</v>
      </c>
      <c r="H354" s="13">
        <v>0</v>
      </c>
      <c r="I354" s="14">
        <v>0</v>
      </c>
      <c r="J354" s="15">
        <f>SUM(D354:I354)</f>
        <v>1320516</v>
      </c>
    </row>
    <row r="355" spans="1:10" ht="12" customHeight="1" x14ac:dyDescent="0.25">
      <c r="A355" s="9" t="s">
        <v>52</v>
      </c>
      <c r="B355" s="10" t="s">
        <v>253</v>
      </c>
      <c r="C355" s="11" t="s">
        <v>95</v>
      </c>
      <c r="D355" s="12">
        <v>767450</v>
      </c>
      <c r="E355" s="13">
        <v>116200</v>
      </c>
      <c r="F355" s="13">
        <v>128424.5</v>
      </c>
      <c r="G355" s="13">
        <v>415910</v>
      </c>
      <c r="H355" s="13">
        <v>0</v>
      </c>
      <c r="I355" s="14">
        <v>0</v>
      </c>
      <c r="J355" s="15">
        <f>SUM(D355:I355)</f>
        <v>1427984.5</v>
      </c>
    </row>
    <row r="356" spans="1:10" ht="12" customHeight="1" x14ac:dyDescent="0.25">
      <c r="A356" s="9" t="s">
        <v>53</v>
      </c>
      <c r="B356" s="10" t="s">
        <v>253</v>
      </c>
      <c r="C356" s="11" t="s">
        <v>95</v>
      </c>
      <c r="D356" s="20">
        <v>767450</v>
      </c>
      <c r="E356" s="6">
        <v>116200</v>
      </c>
      <c r="F356" s="6">
        <v>85237.5</v>
      </c>
      <c r="G356" s="6">
        <v>415910</v>
      </c>
      <c r="H356" s="6">
        <v>0</v>
      </c>
      <c r="I356" s="7">
        <v>0</v>
      </c>
      <c r="J356" s="15">
        <f>SUM(D356:I356)</f>
        <v>1384797.5</v>
      </c>
    </row>
    <row r="357" spans="1:10" ht="12" customHeight="1" x14ac:dyDescent="0.25">
      <c r="A357" s="9" t="s">
        <v>54</v>
      </c>
      <c r="B357" s="10" t="s">
        <v>253</v>
      </c>
      <c r="C357" s="11" t="s">
        <v>95</v>
      </c>
      <c r="D357" s="20">
        <v>767450</v>
      </c>
      <c r="E357" s="6">
        <v>188825</v>
      </c>
      <c r="F357" s="6">
        <v>109104</v>
      </c>
      <c r="G357" s="6">
        <v>415910</v>
      </c>
      <c r="H357" s="6">
        <v>0</v>
      </c>
      <c r="I357" s="7">
        <v>0</v>
      </c>
      <c r="J357" s="15">
        <f>SUM(D357:I357)</f>
        <v>1481289</v>
      </c>
    </row>
    <row r="358" spans="1:10" ht="12" customHeight="1" x14ac:dyDescent="0.25">
      <c r="A358" s="9" t="s">
        <v>55</v>
      </c>
      <c r="B358" s="10" t="s">
        <v>253</v>
      </c>
      <c r="C358" s="11" t="s">
        <v>156</v>
      </c>
      <c r="D358" s="20">
        <v>767450</v>
      </c>
      <c r="E358" s="13">
        <v>174822</v>
      </c>
      <c r="F358" s="13">
        <v>90920</v>
      </c>
      <c r="G358" s="13">
        <v>417972.5</v>
      </c>
      <c r="H358" s="13">
        <v>0</v>
      </c>
      <c r="I358" s="14">
        <v>0</v>
      </c>
      <c r="J358" s="15">
        <f>SUM(D358:I358)</f>
        <v>1451164.5</v>
      </c>
    </row>
    <row r="359" spans="1:10" ht="12" customHeight="1" x14ac:dyDescent="0.25">
      <c r="A359" s="9" t="s">
        <v>112</v>
      </c>
      <c r="B359" s="10" t="s">
        <v>253</v>
      </c>
      <c r="C359" s="11" t="s">
        <v>95</v>
      </c>
      <c r="D359" s="20">
        <v>767450</v>
      </c>
      <c r="E359" s="6">
        <v>175176</v>
      </c>
      <c r="F359" s="6">
        <v>172748</v>
      </c>
      <c r="G359" s="6">
        <v>417972.5</v>
      </c>
      <c r="H359" s="6">
        <v>0</v>
      </c>
      <c r="I359" s="7">
        <v>0</v>
      </c>
      <c r="J359" s="15">
        <f>SUM(D359:I359)</f>
        <v>1533346.5</v>
      </c>
    </row>
    <row r="360" spans="1:10" ht="12" customHeight="1" x14ac:dyDescent="0.25">
      <c r="A360" s="9" t="s">
        <v>119</v>
      </c>
      <c r="B360" s="10" t="s">
        <v>253</v>
      </c>
      <c r="C360" s="11" t="s">
        <v>95</v>
      </c>
      <c r="D360" s="20">
        <v>767450</v>
      </c>
      <c r="E360" s="6">
        <v>80112</v>
      </c>
      <c r="F360" s="6">
        <v>47733</v>
      </c>
      <c r="G360" s="6">
        <v>415910</v>
      </c>
      <c r="H360" s="6">
        <v>0</v>
      </c>
      <c r="I360" s="7">
        <v>0</v>
      </c>
      <c r="J360" s="15">
        <f>SUM(D360:I360)</f>
        <v>1311205</v>
      </c>
    </row>
    <row r="361" spans="1:10" ht="12" customHeight="1" x14ac:dyDescent="0.25">
      <c r="A361" s="9" t="s">
        <v>113</v>
      </c>
      <c r="B361" s="10" t="s">
        <v>253</v>
      </c>
      <c r="C361" s="11" t="s">
        <v>95</v>
      </c>
      <c r="D361" s="20">
        <v>767450</v>
      </c>
      <c r="E361" s="13">
        <v>116200</v>
      </c>
      <c r="F361" s="13">
        <v>76145.5</v>
      </c>
      <c r="G361" s="13">
        <v>415910</v>
      </c>
      <c r="H361" s="13">
        <v>0</v>
      </c>
      <c r="I361" s="14">
        <v>0</v>
      </c>
      <c r="J361" s="15">
        <f>SUM(D361:I361)</f>
        <v>1375705.5</v>
      </c>
    </row>
    <row r="362" spans="1:10" ht="12" customHeight="1" x14ac:dyDescent="0.25">
      <c r="A362" s="9" t="s">
        <v>114</v>
      </c>
      <c r="B362" s="10" t="s">
        <v>255</v>
      </c>
      <c r="C362" s="11" t="s">
        <v>95</v>
      </c>
      <c r="D362" s="12">
        <v>707250</v>
      </c>
      <c r="E362" s="6">
        <v>26704</v>
      </c>
      <c r="F362" s="6">
        <v>45460</v>
      </c>
      <c r="G362" s="6">
        <v>382662.5</v>
      </c>
      <c r="H362" s="6">
        <v>0</v>
      </c>
      <c r="I362" s="7">
        <v>0</v>
      </c>
      <c r="J362" s="15">
        <f>SUM(D362:I362)</f>
        <v>1162076.5</v>
      </c>
    </row>
    <row r="363" spans="1:10" ht="12" customHeight="1" x14ac:dyDescent="0.25">
      <c r="A363" s="9" t="s">
        <v>115</v>
      </c>
      <c r="B363" s="10" t="s">
        <v>255</v>
      </c>
      <c r="C363" s="11" t="s">
        <v>95</v>
      </c>
      <c r="D363" s="12">
        <v>707250</v>
      </c>
      <c r="E363" s="13">
        <v>53408</v>
      </c>
      <c r="F363" s="13">
        <v>43187</v>
      </c>
      <c r="G363" s="13">
        <v>382662.5</v>
      </c>
      <c r="H363" s="13">
        <v>0</v>
      </c>
      <c r="I363" s="14">
        <v>0</v>
      </c>
      <c r="J363" s="15">
        <f>SUM(D363:I363)</f>
        <v>1186507.5</v>
      </c>
    </row>
    <row r="364" spans="1:10" ht="12" customHeight="1" x14ac:dyDescent="0.25">
      <c r="A364" s="9" t="s">
        <v>116</v>
      </c>
      <c r="B364" s="10" t="s">
        <v>253</v>
      </c>
      <c r="C364" s="11" t="s">
        <v>95</v>
      </c>
      <c r="D364" s="20">
        <v>767450</v>
      </c>
      <c r="E364" s="6">
        <v>130725</v>
      </c>
      <c r="F364" s="6">
        <v>118196</v>
      </c>
      <c r="G364" s="6">
        <v>415910</v>
      </c>
      <c r="H364" s="6">
        <v>0</v>
      </c>
      <c r="I364" s="7">
        <v>0</v>
      </c>
      <c r="J364" s="15">
        <f>SUM(D364:I364)</f>
        <v>1432281</v>
      </c>
    </row>
    <row r="365" spans="1:10" ht="12" customHeight="1" x14ac:dyDescent="0.25">
      <c r="A365" s="9" t="s">
        <v>117</v>
      </c>
      <c r="B365" s="10" t="s">
        <v>253</v>
      </c>
      <c r="C365" s="11" t="s">
        <v>95</v>
      </c>
      <c r="D365" s="20">
        <v>767450</v>
      </c>
      <c r="E365" s="6">
        <v>145250</v>
      </c>
      <c r="F365" s="6">
        <v>96602.5</v>
      </c>
      <c r="G365" s="6">
        <v>415910</v>
      </c>
      <c r="H365" s="6">
        <v>0</v>
      </c>
      <c r="I365" s="7">
        <v>0</v>
      </c>
      <c r="J365" s="15">
        <f>SUM(D365:I365)</f>
        <v>1425212.5</v>
      </c>
    </row>
    <row r="366" spans="1:10" ht="12" customHeight="1" x14ac:dyDescent="0.25">
      <c r="A366" s="9" t="s">
        <v>118</v>
      </c>
      <c r="B366" s="10" t="s">
        <v>255</v>
      </c>
      <c r="C366" s="11" t="s">
        <v>122</v>
      </c>
      <c r="D366" s="12">
        <v>707250</v>
      </c>
      <c r="E366" s="6">
        <v>200280</v>
      </c>
      <c r="F366" s="6">
        <v>104558</v>
      </c>
      <c r="G366" s="6">
        <v>382662.5</v>
      </c>
      <c r="H366" s="6">
        <v>0</v>
      </c>
      <c r="I366" s="7">
        <v>0</v>
      </c>
      <c r="J366" s="15">
        <f>SUM(D366:I366)</f>
        <v>1394750.5</v>
      </c>
    </row>
    <row r="367" spans="1:10" ht="12" customHeight="1" x14ac:dyDescent="0.25">
      <c r="A367" s="9" t="s">
        <v>43</v>
      </c>
      <c r="B367" s="10" t="s">
        <v>250</v>
      </c>
      <c r="C367" s="11" t="s">
        <v>95</v>
      </c>
      <c r="D367" s="12">
        <v>625400</v>
      </c>
      <c r="E367" s="6">
        <v>30034</v>
      </c>
      <c r="F367" s="6">
        <v>40914</v>
      </c>
      <c r="G367" s="6">
        <v>131512</v>
      </c>
      <c r="H367" s="6">
        <v>0</v>
      </c>
      <c r="I367" s="7">
        <v>0</v>
      </c>
      <c r="J367" s="15">
        <f>SUM(D367:I367)</f>
        <v>827860</v>
      </c>
    </row>
    <row r="368" spans="1:10" ht="12" customHeight="1" x14ac:dyDescent="0.25">
      <c r="A368" s="9" t="s">
        <v>29</v>
      </c>
      <c r="B368" s="10" t="s">
        <v>255</v>
      </c>
      <c r="C368" s="11" t="s">
        <v>95</v>
      </c>
      <c r="D368" s="12">
        <v>707250</v>
      </c>
      <c r="E368" s="13">
        <v>80112</v>
      </c>
      <c r="F368" s="13">
        <v>47733</v>
      </c>
      <c r="G368" s="13">
        <v>0</v>
      </c>
      <c r="H368" s="13">
        <v>452237.5</v>
      </c>
      <c r="I368" s="14">
        <v>0</v>
      </c>
      <c r="J368" s="15">
        <f>SUM(D368:I368)</f>
        <v>1287332.5</v>
      </c>
    </row>
    <row r="369" spans="1:201" s="24" customFormat="1" ht="12" customHeight="1" x14ac:dyDescent="0.25">
      <c r="A369" s="9" t="s">
        <v>41</v>
      </c>
      <c r="B369" s="10" t="s">
        <v>257</v>
      </c>
      <c r="C369" s="11" t="s">
        <v>95</v>
      </c>
      <c r="D369" s="12">
        <v>534050</v>
      </c>
      <c r="E369" s="6">
        <v>0</v>
      </c>
      <c r="F369" s="13">
        <v>0</v>
      </c>
      <c r="G369" s="13">
        <v>0</v>
      </c>
      <c r="H369" s="13">
        <v>0</v>
      </c>
      <c r="I369" s="14">
        <v>0</v>
      </c>
      <c r="J369" s="15">
        <f>SUM(D369:I369)</f>
        <v>534050</v>
      </c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  <c r="AO369" s="16"/>
      <c r="AP369" s="16"/>
      <c r="AQ369" s="16"/>
      <c r="AR369" s="16"/>
      <c r="AS369" s="16"/>
      <c r="AT369" s="16"/>
      <c r="AU369" s="16"/>
      <c r="AV369" s="16"/>
      <c r="AW369" s="16"/>
      <c r="AX369" s="16"/>
      <c r="AY369" s="16"/>
      <c r="AZ369" s="16"/>
      <c r="BA369" s="16"/>
      <c r="BB369" s="16"/>
      <c r="BC369" s="16"/>
      <c r="BD369" s="16"/>
      <c r="BE369" s="16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6"/>
      <c r="BR369" s="16"/>
      <c r="BS369" s="16"/>
      <c r="BT369" s="16"/>
      <c r="BU369" s="16"/>
      <c r="BV369" s="16"/>
      <c r="BW369" s="16"/>
      <c r="BX369" s="16"/>
      <c r="BY369" s="16"/>
      <c r="BZ369" s="16"/>
      <c r="CA369" s="16"/>
      <c r="CB369" s="16"/>
      <c r="CC369" s="16"/>
      <c r="CD369" s="16"/>
      <c r="CE369" s="16"/>
      <c r="CF369" s="16"/>
      <c r="CG369" s="16"/>
      <c r="CH369" s="16"/>
      <c r="CI369" s="16"/>
      <c r="CJ369" s="16"/>
      <c r="CK369" s="16"/>
      <c r="CL369" s="16"/>
      <c r="CM369" s="16"/>
      <c r="CN369" s="16"/>
      <c r="CO369" s="16"/>
      <c r="CP369" s="16"/>
      <c r="CQ369" s="16"/>
      <c r="CR369" s="16"/>
      <c r="CS369" s="16"/>
      <c r="CT369" s="16"/>
      <c r="CU369" s="16"/>
      <c r="CV369" s="16"/>
      <c r="CW369" s="16"/>
      <c r="CX369" s="16"/>
      <c r="CY369" s="16"/>
      <c r="CZ369" s="16"/>
      <c r="DA369" s="16"/>
      <c r="DB369" s="16"/>
      <c r="DC369" s="16"/>
      <c r="DD369" s="16"/>
      <c r="DE369" s="16"/>
      <c r="DF369" s="16"/>
      <c r="DG369" s="16"/>
      <c r="DH369" s="16"/>
      <c r="DI369" s="16"/>
      <c r="DJ369" s="16"/>
      <c r="DK369" s="16"/>
      <c r="DL369" s="16"/>
      <c r="DM369" s="16"/>
      <c r="DN369" s="16"/>
      <c r="DO369" s="16"/>
      <c r="DP369" s="16"/>
      <c r="DQ369" s="16"/>
      <c r="DR369" s="16"/>
      <c r="DS369" s="16"/>
      <c r="DT369" s="16"/>
      <c r="DU369" s="16"/>
      <c r="DV369" s="16"/>
      <c r="DW369" s="16"/>
      <c r="DX369" s="16"/>
      <c r="DY369" s="16"/>
      <c r="DZ369" s="16"/>
      <c r="EA369" s="16"/>
      <c r="EB369" s="16"/>
      <c r="EC369" s="16"/>
      <c r="ED369" s="16"/>
      <c r="EE369" s="16"/>
      <c r="EF369" s="16"/>
      <c r="EG369" s="16"/>
      <c r="EH369" s="16"/>
      <c r="EI369" s="16"/>
      <c r="EJ369" s="16"/>
      <c r="EK369" s="16"/>
      <c r="EL369" s="16"/>
      <c r="EM369" s="16"/>
      <c r="EN369" s="16"/>
      <c r="EO369" s="16"/>
      <c r="EP369" s="16"/>
      <c r="EQ369" s="16"/>
      <c r="ER369" s="16"/>
      <c r="ES369" s="16"/>
      <c r="ET369" s="16"/>
      <c r="EU369" s="16"/>
      <c r="EV369" s="16"/>
      <c r="EW369" s="16"/>
      <c r="EX369" s="16"/>
      <c r="EY369" s="16"/>
      <c r="EZ369" s="16"/>
      <c r="FA369" s="16"/>
      <c r="FB369" s="16"/>
      <c r="FC369" s="16"/>
      <c r="FD369" s="16"/>
      <c r="FE369" s="16"/>
      <c r="FF369" s="16"/>
      <c r="FG369" s="16"/>
      <c r="FH369" s="16"/>
      <c r="FI369" s="16"/>
      <c r="FJ369" s="16"/>
      <c r="FK369" s="16"/>
      <c r="FL369" s="16"/>
      <c r="FM369" s="16"/>
      <c r="FN369" s="16"/>
      <c r="FO369" s="16"/>
      <c r="FP369" s="16"/>
      <c r="FQ369" s="16"/>
      <c r="FR369" s="16"/>
      <c r="FS369" s="16"/>
      <c r="FT369" s="16"/>
      <c r="FU369" s="16"/>
      <c r="FV369" s="16"/>
      <c r="FW369" s="16"/>
      <c r="FX369" s="16"/>
      <c r="FY369" s="16"/>
      <c r="FZ369" s="16"/>
      <c r="GA369" s="16"/>
      <c r="GB369" s="16"/>
      <c r="GC369" s="16"/>
      <c r="GD369" s="16"/>
      <c r="GE369" s="16"/>
      <c r="GF369" s="16"/>
      <c r="GG369" s="16"/>
      <c r="GH369" s="16"/>
      <c r="GI369" s="16"/>
      <c r="GJ369" s="16"/>
      <c r="GK369" s="16"/>
      <c r="GL369" s="16"/>
      <c r="GM369" s="16"/>
      <c r="GN369" s="16"/>
      <c r="GO369" s="16"/>
      <c r="GP369" s="16"/>
      <c r="GQ369" s="16"/>
      <c r="GR369" s="16"/>
      <c r="GS369" s="16"/>
    </row>
    <row r="370" spans="1:201" ht="12" customHeight="1" x14ac:dyDescent="0.25">
      <c r="A370" s="9" t="s">
        <v>109</v>
      </c>
      <c r="B370" s="10" t="s">
        <v>250</v>
      </c>
      <c r="C370" s="11" t="s">
        <v>95</v>
      </c>
      <c r="D370" s="12">
        <v>625400</v>
      </c>
      <c r="E370" s="13">
        <v>0</v>
      </c>
      <c r="F370" s="13">
        <v>0</v>
      </c>
      <c r="G370" s="13">
        <v>0</v>
      </c>
      <c r="H370" s="13">
        <v>0</v>
      </c>
      <c r="I370" s="14">
        <v>0</v>
      </c>
      <c r="J370" s="15">
        <f>SUM(D370:I370)</f>
        <v>625400</v>
      </c>
    </row>
    <row r="371" spans="1:201" ht="12" customHeight="1" x14ac:dyDescent="0.25">
      <c r="A371" s="9" t="s">
        <v>125</v>
      </c>
      <c r="B371" s="10" t="s">
        <v>257</v>
      </c>
      <c r="C371" s="11" t="s">
        <v>95</v>
      </c>
      <c r="D371" s="12">
        <v>534050</v>
      </c>
      <c r="E371" s="6">
        <v>0</v>
      </c>
      <c r="F371" s="6">
        <v>0</v>
      </c>
      <c r="G371" s="6">
        <v>0</v>
      </c>
      <c r="H371" s="6">
        <v>0</v>
      </c>
      <c r="I371" s="7">
        <v>0</v>
      </c>
      <c r="J371" s="15">
        <f>SUM(D371:I371)</f>
        <v>534050</v>
      </c>
    </row>
    <row r="372" spans="1:201" ht="12" customHeight="1" x14ac:dyDescent="0.25">
      <c r="A372" s="9" t="s">
        <v>126</v>
      </c>
      <c r="B372" s="10" t="s">
        <v>250</v>
      </c>
      <c r="C372" s="11" t="s">
        <v>95</v>
      </c>
      <c r="D372" s="12">
        <v>534050</v>
      </c>
      <c r="E372" s="6">
        <v>0</v>
      </c>
      <c r="F372" s="13">
        <v>0</v>
      </c>
      <c r="G372" s="13">
        <v>0</v>
      </c>
      <c r="H372" s="13">
        <v>0</v>
      </c>
      <c r="I372" s="14">
        <v>0</v>
      </c>
      <c r="J372" s="15">
        <f>SUM(D372:I372)</f>
        <v>534050</v>
      </c>
    </row>
    <row r="373" spans="1:201" ht="12" customHeight="1" x14ac:dyDescent="0.25">
      <c r="A373" s="9" t="s">
        <v>42</v>
      </c>
      <c r="B373" s="10" t="s">
        <v>250</v>
      </c>
      <c r="C373" s="11" t="s">
        <v>30</v>
      </c>
      <c r="D373" s="12">
        <v>625400</v>
      </c>
      <c r="E373" s="13">
        <v>47056</v>
      </c>
      <c r="F373" s="13">
        <v>50006</v>
      </c>
      <c r="G373" s="13">
        <v>337645</v>
      </c>
      <c r="H373" s="13">
        <v>0</v>
      </c>
      <c r="I373" s="14">
        <v>0</v>
      </c>
      <c r="J373" s="15">
        <f>SUM(D373:I373)</f>
        <v>1060107</v>
      </c>
    </row>
    <row r="374" spans="1:201" ht="12" customHeight="1" x14ac:dyDescent="0.25">
      <c r="A374" s="9" t="s">
        <v>123</v>
      </c>
      <c r="B374" s="10" t="s">
        <v>257</v>
      </c>
      <c r="C374" s="11" t="s">
        <v>95</v>
      </c>
      <c r="D374" s="12">
        <v>534050</v>
      </c>
      <c r="E374" s="13">
        <v>89883</v>
      </c>
      <c r="F374" s="13">
        <v>55688.5</v>
      </c>
      <c r="G374" s="13">
        <v>104460</v>
      </c>
      <c r="H374" s="13">
        <v>0</v>
      </c>
      <c r="I374" s="14">
        <v>0</v>
      </c>
      <c r="J374" s="15">
        <f>SUM(D374:I374)</f>
        <v>784081.5</v>
      </c>
    </row>
    <row r="375" spans="1:201" ht="12" customHeight="1" x14ac:dyDescent="0.25">
      <c r="A375" s="9" t="s">
        <v>124</v>
      </c>
      <c r="B375" s="10" t="s">
        <v>257</v>
      </c>
      <c r="C375" s="11" t="s">
        <v>95</v>
      </c>
      <c r="D375" s="27">
        <v>534050</v>
      </c>
      <c r="E375" s="6">
        <v>79896</v>
      </c>
      <c r="F375" s="6">
        <v>44323.5</v>
      </c>
      <c r="G375" s="6">
        <v>104460</v>
      </c>
      <c r="H375" s="6">
        <v>0</v>
      </c>
      <c r="I375" s="7">
        <v>0</v>
      </c>
      <c r="J375" s="15">
        <f>SUM(D375:I375)</f>
        <v>762729.5</v>
      </c>
    </row>
    <row r="376" spans="1:201" ht="12" customHeight="1" x14ac:dyDescent="0.25">
      <c r="A376" s="9" t="s">
        <v>127</v>
      </c>
      <c r="B376" s="10" t="s">
        <v>255</v>
      </c>
      <c r="C376" s="11" t="s">
        <v>97</v>
      </c>
      <c r="D376" s="27">
        <v>707250</v>
      </c>
      <c r="E376" s="13">
        <v>13352</v>
      </c>
      <c r="F376" s="13">
        <v>36368</v>
      </c>
      <c r="G376" s="13">
        <v>173937.5</v>
      </c>
      <c r="H376" s="13">
        <v>0</v>
      </c>
      <c r="I376" s="14">
        <v>0</v>
      </c>
      <c r="J376" s="15">
        <f>SUM(D376:I376)</f>
        <v>930907.5</v>
      </c>
    </row>
    <row r="377" spans="1:201" ht="12" customHeight="1" x14ac:dyDescent="0.25">
      <c r="A377" s="9" t="s">
        <v>128</v>
      </c>
      <c r="B377" s="10" t="s">
        <v>257</v>
      </c>
      <c r="C377" s="11" t="s">
        <v>97</v>
      </c>
      <c r="D377" s="27">
        <v>534050</v>
      </c>
      <c r="E377" s="13">
        <v>59922</v>
      </c>
      <c r="F377" s="13">
        <v>22730</v>
      </c>
      <c r="G377" s="13">
        <v>104460</v>
      </c>
      <c r="H377" s="13">
        <v>0</v>
      </c>
      <c r="I377" s="14">
        <v>0</v>
      </c>
      <c r="J377" s="15">
        <f>SUM(D377:I377)</f>
        <v>721162</v>
      </c>
    </row>
    <row r="378" spans="1:201" ht="12" customHeight="1" x14ac:dyDescent="0.25">
      <c r="A378" s="9" t="s">
        <v>129</v>
      </c>
      <c r="B378" s="10" t="s">
        <v>251</v>
      </c>
      <c r="C378" s="11" t="s">
        <v>95</v>
      </c>
      <c r="D378" s="27">
        <v>351550</v>
      </c>
      <c r="E378" s="6">
        <v>41154</v>
      </c>
      <c r="F378" s="6">
        <v>0</v>
      </c>
      <c r="G378" s="6">
        <v>0</v>
      </c>
      <c r="H378" s="6">
        <v>0</v>
      </c>
      <c r="I378" s="7">
        <v>0</v>
      </c>
      <c r="J378" s="15">
        <f>SUM(D378:I378)</f>
        <v>392704</v>
      </c>
    </row>
    <row r="379" spans="1:201" ht="12" customHeight="1" x14ac:dyDescent="0.25">
      <c r="A379" s="9" t="s">
        <v>130</v>
      </c>
      <c r="B379" s="10" t="s">
        <v>252</v>
      </c>
      <c r="C379" s="11" t="s">
        <v>282</v>
      </c>
      <c r="D379" s="27">
        <v>351550</v>
      </c>
      <c r="E379" s="13">
        <v>51138</v>
      </c>
      <c r="F379" s="13">
        <v>0</v>
      </c>
      <c r="G379" s="13">
        <v>0</v>
      </c>
      <c r="H379" s="13">
        <v>0</v>
      </c>
      <c r="I379" s="14">
        <v>0</v>
      </c>
      <c r="J379" s="15">
        <f>SUM(D379:I379)</f>
        <v>402688</v>
      </c>
    </row>
    <row r="380" spans="1:201" ht="12" customHeight="1" x14ac:dyDescent="0.25">
      <c r="A380" s="9" t="s">
        <v>61</v>
      </c>
      <c r="B380" s="10" t="s">
        <v>267</v>
      </c>
      <c r="C380" s="11" t="s">
        <v>282</v>
      </c>
      <c r="D380" s="27">
        <v>1324750</v>
      </c>
      <c r="E380" s="13">
        <v>532056</v>
      </c>
      <c r="F380" s="13">
        <v>130697.5</v>
      </c>
      <c r="G380" s="13">
        <v>0</v>
      </c>
      <c r="H380" s="13">
        <v>0</v>
      </c>
      <c r="I380" s="14">
        <v>0</v>
      </c>
      <c r="J380" s="15">
        <f>SUM(D380:I380)</f>
        <v>1987503.5</v>
      </c>
    </row>
    <row r="381" spans="1:201" s="25" customFormat="1" ht="12" customHeight="1" x14ac:dyDescent="0.25">
      <c r="A381" s="9" t="s">
        <v>151</v>
      </c>
      <c r="B381" s="10" t="s">
        <v>261</v>
      </c>
      <c r="C381" s="11" t="s">
        <v>95</v>
      </c>
      <c r="D381" s="27">
        <v>976450</v>
      </c>
      <c r="E381" s="8">
        <v>298432</v>
      </c>
      <c r="F381" s="6">
        <v>112513.5</v>
      </c>
      <c r="G381" s="6">
        <v>0</v>
      </c>
      <c r="H381" s="6">
        <v>0</v>
      </c>
      <c r="I381" s="7">
        <v>0</v>
      </c>
      <c r="J381" s="15">
        <f>SUM(D381:I381)</f>
        <v>1387395.5</v>
      </c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  <c r="AO381" s="16"/>
      <c r="AP381" s="16"/>
      <c r="AQ381" s="16"/>
      <c r="AR381" s="16"/>
      <c r="AS381" s="16"/>
      <c r="AT381" s="16"/>
      <c r="AU381" s="16"/>
      <c r="AV381" s="16"/>
      <c r="AW381" s="16"/>
      <c r="AX381" s="16"/>
      <c r="AY381" s="16"/>
      <c r="AZ381" s="16"/>
      <c r="BA381" s="16"/>
      <c r="BB381" s="16"/>
      <c r="BC381" s="16"/>
      <c r="BD381" s="16"/>
      <c r="BE381" s="16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6"/>
      <c r="BR381" s="16"/>
      <c r="BS381" s="16"/>
      <c r="BT381" s="16"/>
      <c r="BU381" s="16"/>
      <c r="BV381" s="16"/>
      <c r="BW381" s="16"/>
      <c r="BX381" s="16"/>
      <c r="BY381" s="16"/>
      <c r="BZ381" s="16"/>
      <c r="CA381" s="16"/>
      <c r="CB381" s="16"/>
      <c r="CC381" s="16"/>
      <c r="CD381" s="16"/>
      <c r="CE381" s="16"/>
      <c r="CF381" s="16"/>
      <c r="CG381" s="16"/>
      <c r="CH381" s="16"/>
      <c r="CI381" s="16"/>
      <c r="CJ381" s="16"/>
      <c r="CK381" s="16"/>
      <c r="CL381" s="16"/>
      <c r="CM381" s="16"/>
      <c r="CN381" s="16"/>
      <c r="CO381" s="16"/>
      <c r="CP381" s="16"/>
      <c r="CQ381" s="16"/>
      <c r="CR381" s="16"/>
      <c r="CS381" s="16"/>
      <c r="CT381" s="16"/>
      <c r="CU381" s="16"/>
      <c r="CV381" s="16"/>
      <c r="CW381" s="16"/>
      <c r="CX381" s="16"/>
      <c r="CY381" s="16"/>
      <c r="CZ381" s="16"/>
      <c r="DA381" s="16"/>
      <c r="DB381" s="16"/>
      <c r="DC381" s="16"/>
      <c r="DD381" s="16"/>
      <c r="DE381" s="16"/>
      <c r="DF381" s="16"/>
      <c r="DG381" s="16"/>
      <c r="DH381" s="16"/>
      <c r="DI381" s="16"/>
      <c r="DJ381" s="16"/>
      <c r="DK381" s="16"/>
      <c r="DL381" s="16"/>
      <c r="DM381" s="16"/>
      <c r="DN381" s="16"/>
      <c r="DO381" s="16"/>
      <c r="DP381" s="16"/>
      <c r="DQ381" s="16"/>
      <c r="DR381" s="16"/>
      <c r="DS381" s="16"/>
      <c r="DT381" s="16"/>
      <c r="DU381" s="16"/>
      <c r="DV381" s="16"/>
      <c r="DW381" s="16"/>
      <c r="DX381" s="16"/>
      <c r="DY381" s="16"/>
      <c r="DZ381" s="16"/>
      <c r="EA381" s="16"/>
      <c r="EB381" s="16"/>
      <c r="EC381" s="16"/>
      <c r="ED381" s="16"/>
      <c r="EE381" s="16"/>
      <c r="EF381" s="16"/>
      <c r="EG381" s="16"/>
      <c r="EH381" s="16"/>
      <c r="EI381" s="16"/>
      <c r="EJ381" s="16"/>
      <c r="EK381" s="16"/>
      <c r="EL381" s="16"/>
      <c r="EM381" s="16"/>
      <c r="EN381" s="16"/>
      <c r="EO381" s="16"/>
      <c r="EP381" s="16"/>
      <c r="EQ381" s="16"/>
      <c r="ER381" s="16"/>
      <c r="ES381" s="16"/>
      <c r="ET381" s="16"/>
      <c r="EU381" s="16"/>
      <c r="EV381" s="16"/>
      <c r="EW381" s="16"/>
      <c r="EX381" s="16"/>
      <c r="EY381" s="16"/>
      <c r="EZ381" s="16"/>
      <c r="FA381" s="16"/>
      <c r="FB381" s="16"/>
      <c r="FC381" s="16"/>
      <c r="FD381" s="16"/>
      <c r="FE381" s="16"/>
      <c r="FF381" s="16"/>
      <c r="FG381" s="16"/>
      <c r="FH381" s="16"/>
      <c r="FI381" s="16"/>
      <c r="FJ381" s="16"/>
      <c r="FK381" s="16"/>
      <c r="FL381" s="16"/>
      <c r="FM381" s="16"/>
      <c r="FN381" s="16"/>
      <c r="FO381" s="16"/>
      <c r="FP381" s="16"/>
      <c r="FQ381" s="16"/>
      <c r="FR381" s="16"/>
      <c r="FS381" s="16"/>
      <c r="FT381" s="16"/>
      <c r="FU381" s="16"/>
      <c r="FV381" s="16"/>
      <c r="FW381" s="16"/>
      <c r="FX381" s="16"/>
      <c r="FY381" s="16"/>
      <c r="FZ381" s="16"/>
      <c r="GA381" s="16"/>
      <c r="GB381" s="16"/>
      <c r="GC381" s="16"/>
      <c r="GD381" s="16"/>
      <c r="GE381" s="16"/>
      <c r="GF381" s="16"/>
      <c r="GG381" s="16"/>
      <c r="GH381" s="16"/>
      <c r="GI381" s="16"/>
      <c r="GJ381" s="16"/>
      <c r="GK381" s="16"/>
      <c r="GL381" s="16"/>
      <c r="GM381" s="16"/>
      <c r="GN381" s="16"/>
      <c r="GO381" s="16"/>
      <c r="GP381" s="16"/>
      <c r="GQ381" s="16"/>
      <c r="GR381" s="16"/>
      <c r="GS381" s="16"/>
    </row>
    <row r="382" spans="1:201" ht="12" customHeight="1" x14ac:dyDescent="0.25">
      <c r="A382" s="9" t="s">
        <v>152</v>
      </c>
      <c r="B382" s="10" t="s">
        <v>261</v>
      </c>
      <c r="C382" s="11" t="s">
        <v>95</v>
      </c>
      <c r="D382" s="27">
        <v>976450</v>
      </c>
      <c r="E382" s="13">
        <v>130053</v>
      </c>
      <c r="F382" s="13">
        <v>98875.5</v>
      </c>
      <c r="G382" s="13">
        <v>530860</v>
      </c>
      <c r="H382" s="13">
        <v>0</v>
      </c>
      <c r="I382" s="14">
        <v>0</v>
      </c>
      <c r="J382" s="15">
        <f>SUM(D382:I382)</f>
        <v>1736238.5</v>
      </c>
    </row>
    <row r="383" spans="1:201" ht="12" customHeight="1" x14ac:dyDescent="0.25">
      <c r="A383" s="9" t="s">
        <v>153</v>
      </c>
      <c r="B383" s="10" t="s">
        <v>261</v>
      </c>
      <c r="C383" s="11" t="s">
        <v>95</v>
      </c>
      <c r="D383" s="27">
        <v>976450</v>
      </c>
      <c r="E383" s="13">
        <v>241527</v>
      </c>
      <c r="F383" s="13">
        <v>105694.5</v>
      </c>
      <c r="G383" s="13">
        <v>530860</v>
      </c>
      <c r="H383" s="13">
        <v>0</v>
      </c>
      <c r="I383" s="14">
        <v>0</v>
      </c>
      <c r="J383" s="15">
        <f>SUM(D383:I383)</f>
        <v>1854531.5</v>
      </c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25"/>
      <c r="AD383" s="25"/>
      <c r="AE383" s="25"/>
      <c r="AF383" s="25"/>
      <c r="AG383" s="25"/>
      <c r="AH383" s="25"/>
      <c r="AI383" s="25"/>
      <c r="AJ383" s="25"/>
      <c r="AK383" s="25"/>
      <c r="AL383" s="25"/>
      <c r="AM383" s="25"/>
      <c r="AN383" s="25"/>
      <c r="AO383" s="25"/>
      <c r="AP383" s="25"/>
      <c r="AQ383" s="25"/>
      <c r="AR383" s="25"/>
      <c r="AS383" s="25"/>
      <c r="AT383" s="25"/>
      <c r="AU383" s="25"/>
      <c r="AV383" s="25"/>
      <c r="AW383" s="25"/>
      <c r="AX383" s="25"/>
      <c r="AY383" s="25"/>
      <c r="AZ383" s="25"/>
      <c r="BA383" s="25"/>
      <c r="BB383" s="25"/>
      <c r="BC383" s="25"/>
      <c r="BD383" s="25"/>
      <c r="BE383" s="25"/>
      <c r="BF383" s="25"/>
      <c r="BG383" s="25"/>
      <c r="BH383" s="25"/>
      <c r="BI383" s="25"/>
      <c r="BJ383" s="25"/>
      <c r="BK383" s="25"/>
      <c r="BL383" s="25"/>
      <c r="BM383" s="25"/>
      <c r="BN383" s="25"/>
      <c r="BO383" s="25"/>
      <c r="BP383" s="25"/>
      <c r="BQ383" s="25"/>
      <c r="BR383" s="25"/>
      <c r="BS383" s="25"/>
      <c r="BT383" s="25"/>
      <c r="BU383" s="25"/>
      <c r="BV383" s="25"/>
      <c r="BW383" s="25"/>
      <c r="BX383" s="25"/>
      <c r="BY383" s="25"/>
      <c r="BZ383" s="25"/>
      <c r="CA383" s="25"/>
      <c r="CB383" s="25"/>
      <c r="CC383" s="25"/>
      <c r="CD383" s="25"/>
      <c r="CE383" s="25"/>
      <c r="CF383" s="25"/>
      <c r="CG383" s="25"/>
      <c r="CH383" s="25"/>
      <c r="CI383" s="25"/>
      <c r="CJ383" s="25"/>
      <c r="CK383" s="25"/>
      <c r="CL383" s="25"/>
      <c r="CM383" s="25"/>
      <c r="CN383" s="25"/>
      <c r="CO383" s="25"/>
      <c r="CP383" s="25"/>
      <c r="CQ383" s="25"/>
      <c r="CR383" s="25"/>
    </row>
    <row r="384" spans="1:201" ht="12" customHeight="1" x14ac:dyDescent="0.25">
      <c r="A384" s="9" t="s">
        <v>154</v>
      </c>
      <c r="B384" s="10" t="s">
        <v>261</v>
      </c>
      <c r="C384" s="11" t="s">
        <v>95</v>
      </c>
      <c r="D384" s="27">
        <v>976450</v>
      </c>
      <c r="E384" s="6">
        <v>185790</v>
      </c>
      <c r="F384" s="6">
        <v>65917</v>
      </c>
      <c r="G384" s="6">
        <v>530860</v>
      </c>
      <c r="H384" s="6">
        <v>0</v>
      </c>
      <c r="I384" s="7">
        <v>0</v>
      </c>
      <c r="J384" s="15">
        <f>SUM(D384:I384)</f>
        <v>1759017</v>
      </c>
    </row>
    <row r="385" spans="1:200" ht="12" customHeight="1" x14ac:dyDescent="0.25">
      <c r="A385" s="9" t="s">
        <v>155</v>
      </c>
      <c r="B385" s="10" t="s">
        <v>261</v>
      </c>
      <c r="C385" s="11" t="s">
        <v>95</v>
      </c>
      <c r="D385" s="27">
        <v>976450</v>
      </c>
      <c r="E385" s="13">
        <v>163902</v>
      </c>
      <c r="F385" s="13">
        <v>84101</v>
      </c>
      <c r="G385" s="13">
        <v>0</v>
      </c>
      <c r="H385" s="13">
        <v>0</v>
      </c>
      <c r="I385" s="14">
        <v>0</v>
      </c>
      <c r="J385" s="15">
        <f>SUM(D385:I385)</f>
        <v>1224453</v>
      </c>
    </row>
    <row r="386" spans="1:200" ht="12" customHeight="1" x14ac:dyDescent="0.25">
      <c r="A386" s="9" t="s">
        <v>33</v>
      </c>
      <c r="B386" s="10" t="s">
        <v>259</v>
      </c>
      <c r="C386" s="11" t="s">
        <v>176</v>
      </c>
      <c r="D386" s="27">
        <v>707250</v>
      </c>
      <c r="E386" s="13">
        <v>133520</v>
      </c>
      <c r="F386" s="13">
        <v>88647</v>
      </c>
      <c r="G386" s="13">
        <v>0</v>
      </c>
      <c r="H386" s="13">
        <v>452237.5</v>
      </c>
      <c r="I386" s="14">
        <v>0</v>
      </c>
      <c r="J386" s="15">
        <f>SUM(D386:I386)</f>
        <v>1381654.5</v>
      </c>
    </row>
    <row r="387" spans="1:200" ht="12" customHeight="1" x14ac:dyDescent="0.25">
      <c r="A387" s="9" t="s">
        <v>34</v>
      </c>
      <c r="B387" s="10" t="s">
        <v>253</v>
      </c>
      <c r="C387" s="11" t="s">
        <v>95</v>
      </c>
      <c r="D387" s="27">
        <v>767450</v>
      </c>
      <c r="E387" s="13">
        <v>0</v>
      </c>
      <c r="F387" s="13">
        <v>0</v>
      </c>
      <c r="G387" s="13">
        <v>0</v>
      </c>
      <c r="H387" s="13">
        <v>0</v>
      </c>
      <c r="I387" s="14">
        <v>0</v>
      </c>
      <c r="J387" s="15">
        <f>SUM(D387:I387)</f>
        <v>767450</v>
      </c>
      <c r="CS387" s="24"/>
      <c r="CT387" s="24"/>
      <c r="CU387" s="24"/>
      <c r="CV387" s="24"/>
      <c r="CW387" s="24"/>
      <c r="CX387" s="24"/>
      <c r="CY387" s="24"/>
      <c r="CZ387" s="24"/>
      <c r="DA387" s="24"/>
      <c r="DB387" s="24"/>
      <c r="DC387" s="24"/>
      <c r="DD387" s="24"/>
      <c r="DE387" s="24"/>
      <c r="DF387" s="24"/>
      <c r="DG387" s="24"/>
      <c r="DH387" s="24"/>
      <c r="DI387" s="24"/>
      <c r="DJ387" s="24"/>
      <c r="DK387" s="24"/>
      <c r="DL387" s="24"/>
      <c r="DM387" s="24"/>
      <c r="DN387" s="24"/>
      <c r="DO387" s="24"/>
      <c r="DP387" s="24"/>
      <c r="DQ387" s="24"/>
      <c r="DR387" s="24"/>
      <c r="DS387" s="24"/>
      <c r="DT387" s="24"/>
      <c r="DU387" s="24"/>
      <c r="DV387" s="24"/>
      <c r="DW387" s="24"/>
      <c r="DX387" s="24"/>
      <c r="DY387" s="24"/>
      <c r="DZ387" s="24"/>
      <c r="EA387" s="24"/>
      <c r="EB387" s="24"/>
      <c r="EC387" s="24"/>
      <c r="ED387" s="24"/>
      <c r="EE387" s="24"/>
      <c r="EF387" s="24"/>
      <c r="EG387" s="24"/>
      <c r="EH387" s="24"/>
      <c r="EI387" s="24"/>
      <c r="EJ387" s="24"/>
      <c r="EK387" s="24"/>
      <c r="EL387" s="24"/>
      <c r="EM387" s="24"/>
      <c r="EN387" s="24"/>
      <c r="EO387" s="24"/>
      <c r="EP387" s="24"/>
      <c r="EQ387" s="24"/>
      <c r="ER387" s="24"/>
      <c r="ES387" s="24"/>
      <c r="ET387" s="24"/>
      <c r="EU387" s="24"/>
      <c r="EV387" s="24"/>
      <c r="EW387" s="24"/>
      <c r="EX387" s="24"/>
      <c r="EY387" s="24"/>
      <c r="EZ387" s="24"/>
      <c r="FA387" s="24"/>
      <c r="FB387" s="24"/>
      <c r="FC387" s="24"/>
      <c r="FD387" s="24"/>
      <c r="FE387" s="24"/>
      <c r="FF387" s="24"/>
      <c r="FG387" s="24"/>
      <c r="FH387" s="24"/>
      <c r="FI387" s="24"/>
      <c r="FJ387" s="24"/>
      <c r="FK387" s="24"/>
      <c r="FL387" s="24"/>
      <c r="FM387" s="24"/>
      <c r="FN387" s="24"/>
      <c r="FO387" s="24"/>
      <c r="FP387" s="24"/>
      <c r="FQ387" s="24"/>
      <c r="FR387" s="24"/>
      <c r="FS387" s="24"/>
      <c r="FT387" s="24"/>
      <c r="FU387" s="24"/>
      <c r="FV387" s="24"/>
      <c r="FW387" s="24"/>
      <c r="FX387" s="24"/>
      <c r="FY387" s="24"/>
      <c r="FZ387" s="24"/>
      <c r="GA387" s="24"/>
      <c r="GB387" s="24"/>
      <c r="GC387" s="24"/>
      <c r="GD387" s="24"/>
      <c r="GE387" s="24"/>
      <c r="GF387" s="24"/>
      <c r="GG387" s="24"/>
      <c r="GH387" s="24"/>
      <c r="GI387" s="24"/>
      <c r="GJ387" s="24"/>
      <c r="GK387" s="24"/>
      <c r="GL387" s="24"/>
      <c r="GM387" s="24"/>
      <c r="GN387" s="24"/>
      <c r="GO387" s="24"/>
      <c r="GP387" s="24"/>
      <c r="GQ387" s="24"/>
      <c r="GR387" s="24"/>
    </row>
    <row r="388" spans="1:200" ht="12" customHeight="1" x14ac:dyDescent="0.25">
      <c r="A388" s="9" t="s">
        <v>35</v>
      </c>
      <c r="B388" s="10" t="s">
        <v>253</v>
      </c>
      <c r="C388" s="11" t="s">
        <v>95</v>
      </c>
      <c r="D388" s="27">
        <v>767450</v>
      </c>
      <c r="E388" s="6">
        <v>116200</v>
      </c>
      <c r="F388" s="6">
        <v>85237.5</v>
      </c>
      <c r="G388" s="6">
        <v>415910</v>
      </c>
      <c r="H388" s="6">
        <v>0</v>
      </c>
      <c r="I388" s="7">
        <v>0</v>
      </c>
      <c r="J388" s="15">
        <f>SUM(D388:I388)</f>
        <v>1384797.5</v>
      </c>
    </row>
    <row r="389" spans="1:200" ht="12" customHeight="1" x14ac:dyDescent="0.25">
      <c r="A389" s="9" t="s">
        <v>9</v>
      </c>
      <c r="B389" s="10" t="s">
        <v>253</v>
      </c>
      <c r="C389" s="11" t="s">
        <v>95</v>
      </c>
      <c r="D389" s="27">
        <v>767450</v>
      </c>
      <c r="E389" s="13">
        <v>0</v>
      </c>
      <c r="F389" s="13">
        <v>0</v>
      </c>
      <c r="G389" s="13">
        <v>0</v>
      </c>
      <c r="H389" s="13">
        <v>0</v>
      </c>
      <c r="I389" s="14">
        <v>0</v>
      </c>
      <c r="J389" s="15">
        <f>SUM(D389:I389)</f>
        <v>767450</v>
      </c>
    </row>
    <row r="390" spans="1:200" ht="12" customHeight="1" x14ac:dyDescent="0.25">
      <c r="A390" s="9" t="s">
        <v>10</v>
      </c>
      <c r="B390" s="10" t="s">
        <v>254</v>
      </c>
      <c r="C390" s="11" t="s">
        <v>95</v>
      </c>
      <c r="D390" s="27">
        <v>842950</v>
      </c>
      <c r="E390" s="13">
        <v>191868</v>
      </c>
      <c r="F390" s="13">
        <v>131834</v>
      </c>
      <c r="G390" s="13">
        <v>457435</v>
      </c>
      <c r="H390" s="13">
        <v>0</v>
      </c>
      <c r="I390" s="14">
        <v>0</v>
      </c>
      <c r="J390" s="15">
        <f>SUM(D390:I390)</f>
        <v>1624087</v>
      </c>
    </row>
    <row r="391" spans="1:200" ht="12" customHeight="1" x14ac:dyDescent="0.25">
      <c r="A391" s="9" t="s">
        <v>72</v>
      </c>
      <c r="B391" s="10" t="s">
        <v>253</v>
      </c>
      <c r="C391" s="11" t="s">
        <v>95</v>
      </c>
      <c r="D391" s="27">
        <v>767450</v>
      </c>
      <c r="E391" s="13">
        <v>0</v>
      </c>
      <c r="F391" s="13">
        <v>0</v>
      </c>
      <c r="G391" s="13">
        <v>0</v>
      </c>
      <c r="H391" s="13">
        <v>0</v>
      </c>
      <c r="I391" s="14">
        <v>0</v>
      </c>
      <c r="J391" s="15">
        <f>SUM(D391:I391)</f>
        <v>767450</v>
      </c>
    </row>
    <row r="392" spans="1:200" ht="12" customHeight="1" x14ac:dyDescent="0.25">
      <c r="A392" s="9" t="s">
        <v>73</v>
      </c>
      <c r="B392" s="10" t="s">
        <v>253</v>
      </c>
      <c r="C392" s="11" t="s">
        <v>95</v>
      </c>
      <c r="D392" s="27">
        <v>767450</v>
      </c>
      <c r="E392" s="6">
        <v>145250</v>
      </c>
      <c r="F392" s="6">
        <v>118196</v>
      </c>
      <c r="G392" s="6">
        <v>415910</v>
      </c>
      <c r="H392" s="6">
        <v>0</v>
      </c>
      <c r="I392" s="7">
        <v>0</v>
      </c>
      <c r="J392" s="15">
        <f>SUM(D392:I392)</f>
        <v>1446806</v>
      </c>
    </row>
    <row r="393" spans="1:200" ht="12" customHeight="1" x14ac:dyDescent="0.25">
      <c r="A393" s="9" t="s">
        <v>74</v>
      </c>
      <c r="B393" s="10" t="s">
        <v>253</v>
      </c>
      <c r="C393" s="11" t="s">
        <v>95</v>
      </c>
      <c r="D393" s="27">
        <v>767450</v>
      </c>
      <c r="E393" s="6">
        <v>0</v>
      </c>
      <c r="F393" s="6">
        <v>0</v>
      </c>
      <c r="G393" s="6">
        <v>0</v>
      </c>
      <c r="H393" s="6">
        <v>0</v>
      </c>
      <c r="I393" s="7">
        <v>0</v>
      </c>
      <c r="J393" s="15">
        <f>SUM(D393:I393)</f>
        <v>767450</v>
      </c>
    </row>
    <row r="394" spans="1:200" ht="12" customHeight="1" x14ac:dyDescent="0.25">
      <c r="A394" s="9" t="s">
        <v>75</v>
      </c>
      <c r="B394" s="10" t="s">
        <v>253</v>
      </c>
      <c r="C394" s="11" t="s">
        <v>95</v>
      </c>
      <c r="D394" s="27">
        <v>767450</v>
      </c>
      <c r="E394" s="6">
        <v>0</v>
      </c>
      <c r="F394" s="6">
        <v>0</v>
      </c>
      <c r="G394" s="6">
        <v>0</v>
      </c>
      <c r="H394" s="6">
        <v>0</v>
      </c>
      <c r="I394" s="7">
        <v>0</v>
      </c>
      <c r="J394" s="15">
        <f>SUM(D394:I394)</f>
        <v>767450</v>
      </c>
    </row>
    <row r="395" spans="1:200" ht="12" customHeight="1" x14ac:dyDescent="0.25">
      <c r="A395" s="9" t="s">
        <v>78</v>
      </c>
      <c r="B395" s="10" t="s">
        <v>253</v>
      </c>
      <c r="C395" s="11" t="s">
        <v>95</v>
      </c>
      <c r="D395" s="27">
        <v>767450</v>
      </c>
      <c r="E395" s="13">
        <v>145980</v>
      </c>
      <c r="F395" s="13">
        <v>47773</v>
      </c>
      <c r="G395" s="13">
        <v>417972.5</v>
      </c>
      <c r="H395" s="13">
        <v>0</v>
      </c>
      <c r="I395" s="14">
        <v>0</v>
      </c>
      <c r="J395" s="15">
        <f>SUM(D395:I395)</f>
        <v>1379175.5</v>
      </c>
    </row>
    <row r="396" spans="1:200" ht="12" customHeight="1" x14ac:dyDescent="0.25">
      <c r="A396" s="9" t="s">
        <v>79</v>
      </c>
      <c r="B396" s="10" t="s">
        <v>253</v>
      </c>
      <c r="C396" s="11" t="s">
        <v>95</v>
      </c>
      <c r="D396" s="27">
        <v>767450</v>
      </c>
      <c r="E396" s="13">
        <v>0</v>
      </c>
      <c r="F396" s="13">
        <v>0</v>
      </c>
      <c r="G396" s="13">
        <v>0</v>
      </c>
      <c r="H396" s="13">
        <v>0</v>
      </c>
      <c r="I396" s="14">
        <v>0</v>
      </c>
      <c r="J396" s="15">
        <f>SUM(D396:I396)</f>
        <v>767450</v>
      </c>
    </row>
    <row r="397" spans="1:200" ht="12" customHeight="1" x14ac:dyDescent="0.25">
      <c r="A397" s="9" t="s">
        <v>80</v>
      </c>
      <c r="B397" s="10" t="s">
        <v>255</v>
      </c>
      <c r="C397" s="11" t="s">
        <v>95</v>
      </c>
      <c r="D397" s="27">
        <v>707250</v>
      </c>
      <c r="E397" s="13">
        <v>66760</v>
      </c>
      <c r="F397" s="13">
        <v>56825</v>
      </c>
      <c r="G397" s="13">
        <v>0</v>
      </c>
      <c r="H397" s="13">
        <v>0</v>
      </c>
      <c r="I397" s="14">
        <v>0</v>
      </c>
      <c r="J397" s="15">
        <f>SUM(D397:I397)</f>
        <v>830835</v>
      </c>
    </row>
    <row r="398" spans="1:200" ht="12" customHeight="1" x14ac:dyDescent="0.25">
      <c r="A398" s="9" t="s">
        <v>81</v>
      </c>
      <c r="B398" s="10" t="s">
        <v>253</v>
      </c>
      <c r="C398" s="11" t="s">
        <v>95</v>
      </c>
      <c r="D398" s="27">
        <v>767450</v>
      </c>
      <c r="E398" s="13">
        <v>146872</v>
      </c>
      <c r="F398" s="13">
        <v>80691.5</v>
      </c>
      <c r="G398" s="13">
        <v>415910</v>
      </c>
      <c r="H398" s="13">
        <v>0</v>
      </c>
      <c r="I398" s="14">
        <v>0</v>
      </c>
      <c r="J398" s="15">
        <f>SUM(D398:I398)</f>
        <v>1410923.5</v>
      </c>
    </row>
    <row r="399" spans="1:200" ht="12" customHeight="1" x14ac:dyDescent="0.25">
      <c r="A399" s="9" t="s">
        <v>82</v>
      </c>
      <c r="B399" s="10" t="s">
        <v>253</v>
      </c>
      <c r="C399" s="11" t="s">
        <v>95</v>
      </c>
      <c r="D399" s="27">
        <v>767450</v>
      </c>
      <c r="E399" s="6">
        <v>0</v>
      </c>
      <c r="F399" s="6">
        <v>0</v>
      </c>
      <c r="G399" s="6">
        <v>0</v>
      </c>
      <c r="H399" s="6">
        <v>0</v>
      </c>
      <c r="I399" s="7">
        <v>0</v>
      </c>
      <c r="J399" s="15">
        <f>SUM(D399:I399)</f>
        <v>767450</v>
      </c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8"/>
      <c r="BB399" s="18"/>
      <c r="BC399" s="18"/>
      <c r="BD399" s="18"/>
      <c r="BE399" s="18"/>
      <c r="BF399" s="18"/>
      <c r="BG399" s="18"/>
      <c r="BH399" s="18"/>
      <c r="BI399" s="18"/>
      <c r="BJ399" s="18"/>
      <c r="BK399" s="18"/>
      <c r="BL399" s="18"/>
      <c r="BM399" s="18"/>
      <c r="BN399" s="18"/>
      <c r="BO399" s="18"/>
      <c r="BP399" s="18"/>
      <c r="BQ399" s="18"/>
      <c r="BR399" s="18"/>
      <c r="BS399" s="18"/>
      <c r="BT399" s="18"/>
      <c r="BU399" s="18"/>
      <c r="BV399" s="18"/>
      <c r="BW399" s="18"/>
      <c r="BX399" s="18"/>
      <c r="BY399" s="18"/>
      <c r="BZ399" s="18"/>
      <c r="CA399" s="18"/>
      <c r="CB399" s="18"/>
      <c r="CC399" s="18"/>
      <c r="CD399" s="18"/>
      <c r="CE399" s="18"/>
      <c r="CF399" s="18"/>
      <c r="CG399" s="18"/>
      <c r="CH399" s="18"/>
      <c r="CI399" s="18"/>
      <c r="CJ399" s="18"/>
      <c r="CK399" s="18"/>
      <c r="CL399" s="18"/>
      <c r="CM399" s="18"/>
      <c r="CN399" s="18"/>
      <c r="CO399" s="18"/>
      <c r="CP399" s="18"/>
      <c r="CQ399" s="18"/>
      <c r="CR399" s="18"/>
      <c r="CS399" s="18"/>
      <c r="CT399" s="18"/>
      <c r="CU399" s="18"/>
      <c r="CV399" s="18"/>
      <c r="CW399" s="18"/>
      <c r="CX399" s="18"/>
      <c r="CY399" s="18"/>
      <c r="CZ399" s="18"/>
      <c r="DA399" s="18"/>
      <c r="DB399" s="18"/>
      <c r="DC399" s="18"/>
      <c r="DD399" s="18"/>
      <c r="DE399" s="18"/>
      <c r="DF399" s="18"/>
      <c r="DG399" s="18"/>
      <c r="DH399" s="18"/>
      <c r="DI399" s="18"/>
      <c r="DJ399" s="18"/>
      <c r="DK399" s="18"/>
      <c r="DL399" s="18"/>
      <c r="DM399" s="18"/>
      <c r="DN399" s="18"/>
      <c r="DO399" s="18"/>
      <c r="DP399" s="18"/>
      <c r="DQ399" s="18"/>
      <c r="DR399" s="18"/>
      <c r="DS399" s="18"/>
      <c r="DT399" s="18"/>
      <c r="DU399" s="18"/>
      <c r="DV399" s="18"/>
      <c r="DW399" s="18"/>
      <c r="DX399" s="18"/>
      <c r="DY399" s="18"/>
      <c r="DZ399" s="18"/>
      <c r="EA399" s="18"/>
      <c r="EB399" s="18"/>
      <c r="EC399" s="18"/>
      <c r="ED399" s="18"/>
      <c r="EE399" s="18"/>
      <c r="EF399" s="18"/>
      <c r="EG399" s="18"/>
      <c r="EH399" s="18"/>
      <c r="EI399" s="18"/>
      <c r="EJ399" s="18"/>
      <c r="EK399" s="18"/>
      <c r="EL399" s="18"/>
      <c r="EM399" s="18"/>
      <c r="EN399" s="18"/>
      <c r="EO399" s="18"/>
      <c r="EP399" s="18"/>
      <c r="EQ399" s="18"/>
      <c r="ER399" s="18"/>
      <c r="ES399" s="18"/>
      <c r="ET399" s="18"/>
      <c r="EU399" s="18"/>
      <c r="EV399" s="18"/>
      <c r="EW399" s="18"/>
      <c r="EX399" s="18"/>
      <c r="EY399" s="18"/>
      <c r="EZ399" s="18"/>
      <c r="FA399" s="18"/>
      <c r="FB399" s="18"/>
      <c r="FC399" s="18"/>
      <c r="FD399" s="18"/>
      <c r="FE399" s="18"/>
      <c r="FF399" s="18"/>
      <c r="FG399" s="18"/>
      <c r="FH399" s="18"/>
      <c r="FI399" s="18"/>
      <c r="FJ399" s="18"/>
      <c r="FK399" s="18"/>
      <c r="FL399" s="18"/>
      <c r="FM399" s="18"/>
      <c r="FN399" s="18"/>
      <c r="FO399" s="18"/>
      <c r="FP399" s="18"/>
      <c r="FQ399" s="18"/>
      <c r="FR399" s="18"/>
      <c r="FS399" s="18"/>
      <c r="FT399" s="18"/>
      <c r="FU399" s="18"/>
      <c r="FV399" s="18"/>
      <c r="FW399" s="18"/>
      <c r="FX399" s="18"/>
      <c r="FY399" s="18"/>
      <c r="FZ399" s="18"/>
      <c r="GA399" s="18"/>
      <c r="GB399" s="18"/>
      <c r="GC399" s="18"/>
      <c r="GD399" s="18"/>
      <c r="GE399" s="18"/>
      <c r="GF399" s="18"/>
      <c r="GG399" s="18"/>
      <c r="GH399" s="18"/>
      <c r="GI399" s="18"/>
      <c r="GJ399" s="18"/>
      <c r="GK399" s="18"/>
      <c r="GL399" s="18"/>
      <c r="GM399" s="18"/>
      <c r="GN399" s="18"/>
      <c r="GO399" s="18"/>
      <c r="GP399" s="18"/>
      <c r="GQ399" s="18"/>
      <c r="GR399" s="18"/>
    </row>
    <row r="400" spans="1:200" ht="12" customHeight="1" x14ac:dyDescent="0.25">
      <c r="A400" s="9" t="s">
        <v>83</v>
      </c>
      <c r="B400" s="10" t="s">
        <v>253</v>
      </c>
      <c r="C400" s="11" t="s">
        <v>95</v>
      </c>
      <c r="D400" s="27">
        <v>767450</v>
      </c>
      <c r="E400" s="13">
        <v>120168</v>
      </c>
      <c r="F400" s="13">
        <v>70463</v>
      </c>
      <c r="G400" s="13">
        <v>415910</v>
      </c>
      <c r="H400" s="13">
        <v>0</v>
      </c>
      <c r="I400" s="14">
        <v>0</v>
      </c>
      <c r="J400" s="15">
        <f>SUM(D400:I400)</f>
        <v>1373991</v>
      </c>
    </row>
    <row r="401" spans="1:201" ht="12" customHeight="1" x14ac:dyDescent="0.25">
      <c r="A401" s="9" t="s">
        <v>84</v>
      </c>
      <c r="B401" s="10" t="s">
        <v>250</v>
      </c>
      <c r="C401" s="11" t="s">
        <v>95</v>
      </c>
      <c r="D401" s="27">
        <v>625400</v>
      </c>
      <c r="E401" s="13">
        <v>0</v>
      </c>
      <c r="F401" s="13">
        <v>0</v>
      </c>
      <c r="G401" s="13">
        <v>0</v>
      </c>
      <c r="H401" s="13">
        <v>0</v>
      </c>
      <c r="I401" s="14">
        <v>0</v>
      </c>
      <c r="J401" s="15">
        <f>SUM(D401:I401)</f>
        <v>625400</v>
      </c>
    </row>
    <row r="402" spans="1:201" ht="12" customHeight="1" x14ac:dyDescent="0.25">
      <c r="A402" s="9" t="s">
        <v>85</v>
      </c>
      <c r="B402" s="10" t="s">
        <v>253</v>
      </c>
      <c r="C402" s="11" t="s">
        <v>95</v>
      </c>
      <c r="D402" s="27">
        <v>767450</v>
      </c>
      <c r="E402" s="6">
        <v>129404</v>
      </c>
      <c r="F402" s="6">
        <v>104558</v>
      </c>
      <c r="G402" s="6">
        <v>415910</v>
      </c>
      <c r="H402" s="6">
        <v>0</v>
      </c>
      <c r="I402" s="7">
        <v>0</v>
      </c>
      <c r="J402" s="15">
        <f>SUM(D402:I402)</f>
        <v>1417322</v>
      </c>
    </row>
    <row r="403" spans="1:201" ht="12" customHeight="1" x14ac:dyDescent="0.25">
      <c r="A403" s="9" t="s">
        <v>86</v>
      </c>
      <c r="B403" s="10" t="s">
        <v>250</v>
      </c>
      <c r="C403" s="11" t="s">
        <v>95</v>
      </c>
      <c r="D403" s="27">
        <v>625400</v>
      </c>
      <c r="E403" s="6">
        <v>0</v>
      </c>
      <c r="F403" s="6">
        <v>0</v>
      </c>
      <c r="G403" s="6">
        <v>0</v>
      </c>
      <c r="H403" s="6">
        <v>0</v>
      </c>
      <c r="I403" s="7">
        <v>0</v>
      </c>
      <c r="J403" s="15">
        <f>SUM(D403:I403)</f>
        <v>625400</v>
      </c>
    </row>
    <row r="404" spans="1:201" ht="12" customHeight="1" x14ac:dyDescent="0.25">
      <c r="A404" s="9" t="s">
        <v>87</v>
      </c>
      <c r="B404" s="10" t="s">
        <v>253</v>
      </c>
      <c r="C404" s="11" t="s">
        <v>95</v>
      </c>
      <c r="D404" s="27">
        <v>767450</v>
      </c>
      <c r="E404" s="6">
        <v>0</v>
      </c>
      <c r="F404" s="6">
        <v>0</v>
      </c>
      <c r="G404" s="6">
        <v>0</v>
      </c>
      <c r="H404" s="6">
        <v>0</v>
      </c>
      <c r="I404" s="7">
        <v>0</v>
      </c>
      <c r="J404" s="15">
        <f>SUM(D404:I404)</f>
        <v>767450</v>
      </c>
    </row>
    <row r="405" spans="1:201" ht="12" customHeight="1" x14ac:dyDescent="0.25">
      <c r="A405" s="9" t="s">
        <v>88</v>
      </c>
      <c r="B405" s="10" t="s">
        <v>253</v>
      </c>
      <c r="C405" s="11" t="s">
        <v>95</v>
      </c>
      <c r="D405" s="27">
        <v>767450</v>
      </c>
      <c r="E405" s="13">
        <v>79896</v>
      </c>
      <c r="F405" s="13">
        <v>79555</v>
      </c>
      <c r="G405" s="13">
        <v>415910</v>
      </c>
      <c r="H405" s="13">
        <v>0</v>
      </c>
      <c r="I405" s="14">
        <v>0</v>
      </c>
      <c r="J405" s="15">
        <f>SUM(D405:I405)</f>
        <v>1342811</v>
      </c>
    </row>
    <row r="406" spans="1:201" ht="12" customHeight="1" x14ac:dyDescent="0.25">
      <c r="A406" s="9" t="s">
        <v>89</v>
      </c>
      <c r="B406" s="10" t="s">
        <v>257</v>
      </c>
      <c r="C406" s="11" t="s">
        <v>95</v>
      </c>
      <c r="D406" s="27">
        <v>534050</v>
      </c>
      <c r="E406" s="13">
        <v>99870</v>
      </c>
      <c r="F406" s="13">
        <v>54552</v>
      </c>
      <c r="G406" s="13">
        <v>104460</v>
      </c>
      <c r="H406" s="13">
        <v>0</v>
      </c>
      <c r="I406" s="14">
        <v>0</v>
      </c>
      <c r="J406" s="15">
        <f>SUM(D406:I406)</f>
        <v>792932</v>
      </c>
      <c r="CM406" s="26"/>
      <c r="CN406" s="26"/>
    </row>
    <row r="407" spans="1:201" ht="12" customHeight="1" x14ac:dyDescent="0.25">
      <c r="A407" s="9" t="s">
        <v>90</v>
      </c>
      <c r="B407" s="10" t="s">
        <v>263</v>
      </c>
      <c r="C407" s="11" t="s">
        <v>182</v>
      </c>
      <c r="D407" s="27">
        <v>343950</v>
      </c>
      <c r="E407" s="6">
        <v>48013</v>
      </c>
      <c r="F407" s="6">
        <v>0</v>
      </c>
      <c r="G407" s="6">
        <v>0</v>
      </c>
      <c r="H407" s="6">
        <v>0</v>
      </c>
      <c r="I407" s="7">
        <v>0</v>
      </c>
      <c r="J407" s="15">
        <f>SUM(D407:I407)</f>
        <v>391963</v>
      </c>
    </row>
    <row r="408" spans="1:201" ht="12" customHeight="1" x14ac:dyDescent="0.25">
      <c r="A408" s="9" t="s">
        <v>91</v>
      </c>
      <c r="B408" s="10" t="s">
        <v>263</v>
      </c>
      <c r="C408" s="11" t="s">
        <v>182</v>
      </c>
      <c r="D408" s="27">
        <v>343950</v>
      </c>
      <c r="E408" s="13">
        <v>41154</v>
      </c>
      <c r="F408" s="13">
        <v>0</v>
      </c>
      <c r="G408" s="13">
        <v>0</v>
      </c>
      <c r="H408" s="13">
        <v>0</v>
      </c>
      <c r="I408" s="14">
        <v>0</v>
      </c>
      <c r="J408" s="15">
        <f>SUM(D408:I408)</f>
        <v>385104</v>
      </c>
      <c r="CM408" s="18"/>
      <c r="CN408" s="18"/>
    </row>
    <row r="409" spans="1:201" ht="12" customHeight="1" x14ac:dyDescent="0.25">
      <c r="A409" s="9" t="s">
        <v>92</v>
      </c>
      <c r="B409" s="10" t="s">
        <v>263</v>
      </c>
      <c r="C409" s="11" t="s">
        <v>182</v>
      </c>
      <c r="D409" s="27">
        <v>343950</v>
      </c>
      <c r="E409" s="27">
        <v>102885</v>
      </c>
      <c r="F409" s="6">
        <v>0</v>
      </c>
      <c r="G409" s="6">
        <v>0</v>
      </c>
      <c r="H409" s="6">
        <v>0</v>
      </c>
      <c r="I409" s="7">
        <v>0</v>
      </c>
      <c r="J409" s="15">
        <f>SUM(D409:I409)</f>
        <v>446835</v>
      </c>
    </row>
    <row r="410" spans="1:201" ht="12" customHeight="1" x14ac:dyDescent="0.25">
      <c r="A410" s="9" t="s">
        <v>93</v>
      </c>
      <c r="B410" s="10" t="s">
        <v>263</v>
      </c>
      <c r="C410" s="11" t="s">
        <v>182</v>
      </c>
      <c r="D410" s="27">
        <v>343950</v>
      </c>
      <c r="E410" s="6">
        <v>41154</v>
      </c>
      <c r="F410" s="6">
        <v>0</v>
      </c>
      <c r="G410" s="6">
        <v>0</v>
      </c>
      <c r="H410" s="6">
        <v>0</v>
      </c>
      <c r="I410" s="7">
        <v>0</v>
      </c>
      <c r="J410" s="15">
        <f>SUM(D410:I410)</f>
        <v>385104</v>
      </c>
    </row>
    <row r="411" spans="1:201" ht="12" customHeight="1" x14ac:dyDescent="0.25">
      <c r="A411" s="9" t="s">
        <v>94</v>
      </c>
      <c r="B411" s="10" t="s">
        <v>263</v>
      </c>
      <c r="C411" s="11" t="s">
        <v>182</v>
      </c>
      <c r="D411" s="27">
        <v>343950</v>
      </c>
      <c r="E411" s="6">
        <v>0</v>
      </c>
      <c r="F411" s="6">
        <v>0</v>
      </c>
      <c r="G411" s="6">
        <v>0</v>
      </c>
      <c r="H411" s="6">
        <v>0</v>
      </c>
      <c r="I411" s="7">
        <v>0</v>
      </c>
      <c r="J411" s="15">
        <f>SUM(D411:I411)</f>
        <v>343950</v>
      </c>
    </row>
    <row r="412" spans="1:201" ht="12" customHeight="1" x14ac:dyDescent="0.25">
      <c r="A412" s="9" t="s">
        <v>11</v>
      </c>
      <c r="B412" s="10" t="s">
        <v>253</v>
      </c>
      <c r="C412" s="11" t="s">
        <v>95</v>
      </c>
      <c r="D412" s="27">
        <v>767450</v>
      </c>
      <c r="E412" s="13">
        <v>117640</v>
      </c>
      <c r="F412" s="13">
        <v>101148.5</v>
      </c>
      <c r="G412" s="13">
        <v>415910</v>
      </c>
      <c r="H412" s="13">
        <v>0</v>
      </c>
      <c r="I412" s="14">
        <v>0</v>
      </c>
      <c r="J412" s="15">
        <f>SUM(D412:I412)</f>
        <v>1402148.5</v>
      </c>
    </row>
    <row r="413" spans="1:201" ht="12" customHeight="1" x14ac:dyDescent="0.25">
      <c r="A413" s="9" t="s">
        <v>20</v>
      </c>
      <c r="B413" s="10" t="s">
        <v>253</v>
      </c>
      <c r="C413" s="11" t="s">
        <v>95</v>
      </c>
      <c r="D413" s="27">
        <v>767450</v>
      </c>
      <c r="E413" s="13">
        <v>116200</v>
      </c>
      <c r="F413" s="13">
        <v>78418.5</v>
      </c>
      <c r="G413" s="13">
        <v>415910</v>
      </c>
      <c r="H413" s="13">
        <v>0</v>
      </c>
      <c r="I413" s="14">
        <v>0</v>
      </c>
      <c r="J413" s="15">
        <f>SUM(D413:I413)</f>
        <v>1377978.5</v>
      </c>
    </row>
    <row r="414" spans="1:201" ht="12" customHeight="1" x14ac:dyDescent="0.25">
      <c r="A414" s="9" t="s">
        <v>21</v>
      </c>
      <c r="B414" s="10" t="s">
        <v>250</v>
      </c>
      <c r="C414" s="11" t="s">
        <v>156</v>
      </c>
      <c r="D414" s="27">
        <v>625400</v>
      </c>
      <c r="E414" s="13">
        <v>106533</v>
      </c>
      <c r="F414" s="13">
        <v>36368</v>
      </c>
      <c r="G414" s="13">
        <v>154412.5</v>
      </c>
      <c r="H414" s="13">
        <v>0</v>
      </c>
      <c r="I414" s="14">
        <v>0</v>
      </c>
      <c r="J414" s="15">
        <f>SUM(D414:I414)</f>
        <v>922713.5</v>
      </c>
    </row>
    <row r="415" spans="1:201" ht="12" customHeight="1" x14ac:dyDescent="0.25">
      <c r="A415" s="9" t="s">
        <v>22</v>
      </c>
      <c r="B415" s="10" t="s">
        <v>272</v>
      </c>
      <c r="C415" s="11" t="s">
        <v>95</v>
      </c>
      <c r="D415" s="27">
        <v>1193700</v>
      </c>
      <c r="E415" s="6">
        <v>0</v>
      </c>
      <c r="F415" s="6">
        <v>0</v>
      </c>
      <c r="G415" s="6">
        <v>0</v>
      </c>
      <c r="H415" s="6">
        <v>0</v>
      </c>
      <c r="I415" s="7">
        <v>0</v>
      </c>
      <c r="J415" s="15">
        <f>SUM(D415:I415)</f>
        <v>1193700</v>
      </c>
    </row>
    <row r="416" spans="1:201" ht="12" customHeight="1" x14ac:dyDescent="0.25">
      <c r="A416" s="9" t="s">
        <v>23</v>
      </c>
      <c r="B416" s="10" t="s">
        <v>272</v>
      </c>
      <c r="C416" s="11" t="s">
        <v>95</v>
      </c>
      <c r="D416" s="27">
        <v>1193700</v>
      </c>
      <c r="E416" s="6">
        <v>0</v>
      </c>
      <c r="F416" s="6">
        <v>0</v>
      </c>
      <c r="G416" s="6">
        <v>0</v>
      </c>
      <c r="H416" s="6">
        <v>0</v>
      </c>
      <c r="I416" s="7">
        <v>0</v>
      </c>
      <c r="J416" s="15">
        <f>SUM(D416:I416)</f>
        <v>1193700</v>
      </c>
      <c r="GS416" s="25"/>
    </row>
    <row r="417" spans="1:200" ht="12" customHeight="1" x14ac:dyDescent="0.25">
      <c r="A417" s="9" t="s">
        <v>24</v>
      </c>
      <c r="B417" s="10" t="s">
        <v>272</v>
      </c>
      <c r="C417" s="11" t="s">
        <v>95</v>
      </c>
      <c r="D417" s="27">
        <v>1193700</v>
      </c>
      <c r="E417" s="6">
        <v>0</v>
      </c>
      <c r="F417" s="6">
        <v>0</v>
      </c>
      <c r="G417" s="6">
        <v>0</v>
      </c>
      <c r="H417" s="6">
        <v>0</v>
      </c>
      <c r="I417" s="7">
        <v>0</v>
      </c>
      <c r="J417" s="15">
        <f>SUM(D417:I417)</f>
        <v>1193700</v>
      </c>
    </row>
    <row r="418" spans="1:200" ht="12" customHeight="1" x14ac:dyDescent="0.25">
      <c r="A418" s="9" t="s">
        <v>25</v>
      </c>
      <c r="B418" s="10" t="s">
        <v>272</v>
      </c>
      <c r="C418" s="11" t="s">
        <v>95</v>
      </c>
      <c r="D418" s="27">
        <v>1193700</v>
      </c>
      <c r="E418" s="6">
        <v>0</v>
      </c>
      <c r="F418" s="6">
        <v>0</v>
      </c>
      <c r="G418" s="6">
        <v>0</v>
      </c>
      <c r="H418" s="6">
        <v>0</v>
      </c>
      <c r="I418" s="7">
        <v>0</v>
      </c>
      <c r="J418" s="15">
        <f>SUM(D418:I418)</f>
        <v>1193700</v>
      </c>
    </row>
    <row r="419" spans="1:200" ht="12" customHeight="1" x14ac:dyDescent="0.25">
      <c r="A419" s="9" t="s">
        <v>26</v>
      </c>
      <c r="B419" s="10" t="s">
        <v>272</v>
      </c>
      <c r="C419" s="11" t="s">
        <v>95</v>
      </c>
      <c r="D419" s="27">
        <v>1193700</v>
      </c>
      <c r="E419" s="6">
        <v>0</v>
      </c>
      <c r="F419" s="6">
        <v>0</v>
      </c>
      <c r="G419" s="6">
        <v>0</v>
      </c>
      <c r="H419" s="6">
        <v>0</v>
      </c>
      <c r="I419" s="7">
        <v>0</v>
      </c>
      <c r="J419" s="15">
        <f>SUM(D419:I419)</f>
        <v>1193700</v>
      </c>
    </row>
    <row r="420" spans="1:200" ht="12" customHeight="1" x14ac:dyDescent="0.25">
      <c r="A420" s="9" t="s">
        <v>49</v>
      </c>
      <c r="B420" s="10" t="s">
        <v>253</v>
      </c>
      <c r="C420" s="11" t="s">
        <v>95</v>
      </c>
      <c r="D420" s="27">
        <v>767450</v>
      </c>
      <c r="E420" s="6">
        <v>0</v>
      </c>
      <c r="F420" s="6">
        <v>0</v>
      </c>
      <c r="G420" s="6">
        <v>0</v>
      </c>
      <c r="H420" s="6">
        <v>0</v>
      </c>
      <c r="I420" s="7">
        <v>0</v>
      </c>
      <c r="J420" s="15">
        <f>SUM(D420:I420)</f>
        <v>767450</v>
      </c>
    </row>
    <row r="421" spans="1:200" ht="12" customHeight="1" x14ac:dyDescent="0.25">
      <c r="A421" s="9" t="s">
        <v>19</v>
      </c>
      <c r="B421" s="10" t="s">
        <v>253</v>
      </c>
      <c r="C421" s="11" t="s">
        <v>284</v>
      </c>
      <c r="D421" s="27">
        <v>767450</v>
      </c>
      <c r="E421" s="6">
        <v>334075</v>
      </c>
      <c r="F421" s="6">
        <v>128424.5</v>
      </c>
      <c r="G421" s="6">
        <v>415910</v>
      </c>
      <c r="H421" s="6">
        <v>0</v>
      </c>
      <c r="I421" s="7">
        <v>0</v>
      </c>
      <c r="J421" s="15">
        <f>SUM(D421:I421)</f>
        <v>1645859.5</v>
      </c>
      <c r="CM421" s="24"/>
      <c r="CN421" s="24"/>
    </row>
    <row r="422" spans="1:200" ht="12" customHeight="1" x14ac:dyDescent="0.25">
      <c r="A422" s="9" t="s">
        <v>65</v>
      </c>
      <c r="B422" s="10" t="s">
        <v>278</v>
      </c>
      <c r="C422" s="11" t="s">
        <v>182</v>
      </c>
      <c r="D422" s="27">
        <v>381750</v>
      </c>
      <c r="E422" s="6">
        <v>0</v>
      </c>
      <c r="F422" s="6">
        <v>0</v>
      </c>
      <c r="G422" s="6">
        <v>0</v>
      </c>
      <c r="H422" s="6">
        <v>0</v>
      </c>
      <c r="I422" s="7">
        <v>0</v>
      </c>
      <c r="J422" s="15">
        <f>SUM(D422:I422)</f>
        <v>381750</v>
      </c>
    </row>
    <row r="423" spans="1:200" ht="12" customHeight="1" x14ac:dyDescent="0.25">
      <c r="A423" s="9" t="s">
        <v>66</v>
      </c>
      <c r="B423" s="10" t="s">
        <v>263</v>
      </c>
      <c r="C423" s="11" t="s">
        <v>182</v>
      </c>
      <c r="D423" s="27">
        <v>343950</v>
      </c>
      <c r="E423" s="6">
        <v>41154</v>
      </c>
      <c r="F423" s="6">
        <v>0</v>
      </c>
      <c r="G423" s="6">
        <v>0</v>
      </c>
      <c r="H423" s="6">
        <v>0</v>
      </c>
      <c r="I423" s="7">
        <v>0</v>
      </c>
      <c r="J423" s="15">
        <f>SUM(D423:I423)</f>
        <v>385104</v>
      </c>
    </row>
    <row r="424" spans="1:200" ht="12" customHeight="1" x14ac:dyDescent="0.25">
      <c r="A424" s="9" t="s">
        <v>183</v>
      </c>
      <c r="B424" s="10" t="s">
        <v>263</v>
      </c>
      <c r="C424" s="11" t="s">
        <v>182</v>
      </c>
      <c r="D424" s="27">
        <v>343950</v>
      </c>
      <c r="E424" s="13">
        <v>61731</v>
      </c>
      <c r="F424" s="13">
        <v>0</v>
      </c>
      <c r="G424" s="13">
        <v>0</v>
      </c>
      <c r="H424" s="13">
        <v>0</v>
      </c>
      <c r="I424" s="14">
        <v>0</v>
      </c>
      <c r="J424" s="15">
        <f>SUM(D424:I424)</f>
        <v>405681</v>
      </c>
    </row>
    <row r="425" spans="1:200" ht="12" customHeight="1" x14ac:dyDescent="0.25">
      <c r="A425" s="9" t="s">
        <v>184</v>
      </c>
      <c r="B425" s="10" t="s">
        <v>263</v>
      </c>
      <c r="C425" s="11" t="s">
        <v>182</v>
      </c>
      <c r="D425" s="27">
        <v>343950</v>
      </c>
      <c r="E425" s="13">
        <v>41154</v>
      </c>
      <c r="F425" s="13">
        <v>0</v>
      </c>
      <c r="G425" s="13">
        <v>0</v>
      </c>
      <c r="H425" s="13">
        <v>0</v>
      </c>
      <c r="I425" s="14">
        <v>0</v>
      </c>
      <c r="J425" s="15">
        <f>SUM(D425:I425)</f>
        <v>385104</v>
      </c>
    </row>
    <row r="426" spans="1:200" ht="12" customHeight="1" x14ac:dyDescent="0.25">
      <c r="A426" s="9" t="s">
        <v>185</v>
      </c>
      <c r="B426" s="10" t="s">
        <v>263</v>
      </c>
      <c r="C426" s="11" t="s">
        <v>182</v>
      </c>
      <c r="D426" s="27">
        <v>343950</v>
      </c>
      <c r="E426" s="13">
        <v>54872</v>
      </c>
      <c r="F426" s="13">
        <v>0</v>
      </c>
      <c r="G426" s="13">
        <v>0</v>
      </c>
      <c r="H426" s="13">
        <v>0</v>
      </c>
      <c r="I426" s="14">
        <v>0</v>
      </c>
      <c r="J426" s="15">
        <f>SUM(D426:I426)</f>
        <v>398822</v>
      </c>
    </row>
    <row r="427" spans="1:200" ht="12" customHeight="1" x14ac:dyDescent="0.25">
      <c r="A427" s="9" t="s">
        <v>186</v>
      </c>
      <c r="B427" s="10" t="s">
        <v>263</v>
      </c>
      <c r="C427" s="11" t="s">
        <v>182</v>
      </c>
      <c r="D427" s="27">
        <v>343950</v>
      </c>
      <c r="E427" s="6">
        <v>41154</v>
      </c>
      <c r="F427" s="6">
        <v>0</v>
      </c>
      <c r="G427" s="6">
        <v>0</v>
      </c>
      <c r="H427" s="6">
        <v>0</v>
      </c>
      <c r="I427" s="7">
        <v>0</v>
      </c>
      <c r="J427" s="15">
        <f>SUM(D427:I427)</f>
        <v>385104</v>
      </c>
    </row>
    <row r="428" spans="1:200" ht="12" customHeight="1" x14ac:dyDescent="0.25">
      <c r="A428" s="9" t="s">
        <v>187</v>
      </c>
      <c r="B428" s="10" t="s">
        <v>263</v>
      </c>
      <c r="C428" s="11" t="s">
        <v>182</v>
      </c>
      <c r="D428" s="27">
        <v>343950</v>
      </c>
      <c r="E428" s="13">
        <v>6859</v>
      </c>
      <c r="F428" s="13">
        <v>0</v>
      </c>
      <c r="G428" s="13">
        <v>0</v>
      </c>
      <c r="H428" s="13">
        <v>0</v>
      </c>
      <c r="I428" s="14">
        <v>0</v>
      </c>
      <c r="J428" s="15">
        <f>SUM(D428:I428)</f>
        <v>350809</v>
      </c>
    </row>
    <row r="429" spans="1:200" ht="12" customHeight="1" x14ac:dyDescent="0.25">
      <c r="A429" s="9" t="s">
        <v>158</v>
      </c>
      <c r="B429" s="10" t="s">
        <v>278</v>
      </c>
      <c r="C429" s="11" t="s">
        <v>182</v>
      </c>
      <c r="D429" s="27">
        <v>381750</v>
      </c>
      <c r="E429" s="6">
        <v>0</v>
      </c>
      <c r="F429" s="6">
        <v>0</v>
      </c>
      <c r="G429" s="6">
        <v>0</v>
      </c>
      <c r="H429" s="6">
        <v>0</v>
      </c>
      <c r="I429" s="7">
        <v>0</v>
      </c>
      <c r="J429" s="15">
        <f>SUM(D429:I429)</f>
        <v>381750</v>
      </c>
    </row>
    <row r="430" spans="1:200" ht="12" customHeight="1" x14ac:dyDescent="0.25">
      <c r="A430" s="9" t="s">
        <v>159</v>
      </c>
      <c r="B430" s="10" t="s">
        <v>263</v>
      </c>
      <c r="C430" s="11" t="s">
        <v>182</v>
      </c>
      <c r="D430" s="27">
        <v>343950</v>
      </c>
      <c r="E430" s="13">
        <v>109744</v>
      </c>
      <c r="F430" s="13">
        <v>0</v>
      </c>
      <c r="G430" s="13">
        <v>0</v>
      </c>
      <c r="H430" s="13">
        <v>0</v>
      </c>
      <c r="I430" s="14">
        <v>0</v>
      </c>
      <c r="J430" s="15">
        <f>SUM(D430:I430)</f>
        <v>453694</v>
      </c>
    </row>
    <row r="431" spans="1:200" ht="12" customHeight="1" x14ac:dyDescent="0.25">
      <c r="A431" s="9" t="s">
        <v>160</v>
      </c>
      <c r="B431" s="10" t="s">
        <v>263</v>
      </c>
      <c r="C431" s="11" t="s">
        <v>182</v>
      </c>
      <c r="D431" s="27">
        <v>343950</v>
      </c>
      <c r="E431" s="13">
        <v>34295</v>
      </c>
      <c r="F431" s="13">
        <v>0</v>
      </c>
      <c r="G431" s="13">
        <v>0</v>
      </c>
      <c r="H431" s="13">
        <v>0</v>
      </c>
      <c r="I431" s="14">
        <v>0</v>
      </c>
      <c r="J431" s="15">
        <f>SUM(D431:I431)</f>
        <v>378245</v>
      </c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8"/>
      <c r="AQ431" s="18"/>
      <c r="AR431" s="18"/>
      <c r="AS431" s="18"/>
      <c r="AT431" s="18"/>
      <c r="AU431" s="18"/>
      <c r="AV431" s="18"/>
      <c r="AW431" s="18"/>
      <c r="AX431" s="18"/>
      <c r="AY431" s="18"/>
      <c r="AZ431" s="18"/>
      <c r="BA431" s="18"/>
      <c r="BB431" s="18"/>
      <c r="BC431" s="18"/>
      <c r="BD431" s="18"/>
      <c r="BE431" s="18"/>
      <c r="BF431" s="18"/>
      <c r="BG431" s="18"/>
      <c r="BH431" s="18"/>
      <c r="BI431" s="18"/>
      <c r="BJ431" s="18"/>
      <c r="BK431" s="18"/>
      <c r="BL431" s="18"/>
      <c r="BM431" s="18"/>
      <c r="BN431" s="18"/>
      <c r="BO431" s="18"/>
      <c r="BP431" s="18"/>
      <c r="BQ431" s="18"/>
      <c r="BR431" s="18"/>
      <c r="BS431" s="18"/>
      <c r="BT431" s="18"/>
      <c r="BU431" s="18"/>
      <c r="BV431" s="18"/>
      <c r="BW431" s="18"/>
      <c r="BX431" s="18"/>
      <c r="BY431" s="18"/>
      <c r="BZ431" s="18"/>
      <c r="CA431" s="18"/>
      <c r="CB431" s="18"/>
      <c r="CC431" s="18"/>
      <c r="CD431" s="18"/>
      <c r="CE431" s="18"/>
      <c r="CF431" s="18"/>
      <c r="CG431" s="18"/>
      <c r="CH431" s="18"/>
      <c r="CI431" s="18"/>
      <c r="CJ431" s="18"/>
      <c r="CK431" s="18"/>
      <c r="CL431" s="18"/>
      <c r="CM431" s="18"/>
      <c r="CN431" s="18"/>
      <c r="CO431" s="18"/>
      <c r="CP431" s="18"/>
      <c r="CQ431" s="18"/>
      <c r="CR431" s="18"/>
      <c r="CS431" s="18"/>
      <c r="CT431" s="18"/>
      <c r="CU431" s="18"/>
      <c r="CV431" s="18"/>
      <c r="CW431" s="18"/>
      <c r="CX431" s="18"/>
      <c r="CY431" s="18"/>
      <c r="CZ431" s="18"/>
      <c r="DA431" s="18"/>
      <c r="DB431" s="18"/>
      <c r="DC431" s="18"/>
      <c r="DD431" s="18"/>
      <c r="DE431" s="18"/>
      <c r="DF431" s="18"/>
      <c r="DG431" s="18"/>
      <c r="DH431" s="18"/>
      <c r="DI431" s="18"/>
      <c r="DJ431" s="18"/>
      <c r="DK431" s="18"/>
      <c r="DL431" s="18"/>
      <c r="DM431" s="18"/>
      <c r="DN431" s="18"/>
      <c r="DO431" s="18"/>
      <c r="DP431" s="18"/>
      <c r="DQ431" s="18"/>
      <c r="DR431" s="18"/>
      <c r="DS431" s="18"/>
      <c r="DT431" s="18"/>
      <c r="DU431" s="18"/>
      <c r="DV431" s="18"/>
      <c r="DW431" s="18"/>
      <c r="DX431" s="18"/>
      <c r="DY431" s="18"/>
      <c r="DZ431" s="18"/>
      <c r="EA431" s="18"/>
      <c r="EB431" s="18"/>
      <c r="EC431" s="18"/>
      <c r="ED431" s="18"/>
      <c r="EE431" s="18"/>
      <c r="EF431" s="18"/>
      <c r="EG431" s="18"/>
      <c r="EH431" s="18"/>
      <c r="EI431" s="18"/>
      <c r="EJ431" s="18"/>
      <c r="EK431" s="18"/>
      <c r="EL431" s="18"/>
      <c r="EM431" s="18"/>
      <c r="EN431" s="18"/>
      <c r="EO431" s="18"/>
      <c r="EP431" s="18"/>
      <c r="EQ431" s="18"/>
      <c r="ER431" s="18"/>
      <c r="ES431" s="18"/>
      <c r="ET431" s="18"/>
      <c r="EU431" s="18"/>
      <c r="EV431" s="18"/>
      <c r="EW431" s="18"/>
      <c r="EX431" s="18"/>
      <c r="EY431" s="18"/>
      <c r="EZ431" s="18"/>
      <c r="FA431" s="18"/>
      <c r="FB431" s="18"/>
      <c r="FC431" s="18"/>
      <c r="FD431" s="18"/>
      <c r="FE431" s="18"/>
      <c r="FF431" s="18"/>
      <c r="FG431" s="18"/>
      <c r="FH431" s="18"/>
      <c r="FI431" s="18"/>
      <c r="FJ431" s="18"/>
      <c r="FK431" s="18"/>
      <c r="FL431" s="18"/>
      <c r="FM431" s="18"/>
      <c r="FN431" s="18"/>
      <c r="FO431" s="18"/>
      <c r="FP431" s="18"/>
      <c r="FQ431" s="18"/>
      <c r="FR431" s="18"/>
      <c r="FS431" s="18"/>
      <c r="FT431" s="18"/>
      <c r="FU431" s="18"/>
      <c r="FV431" s="18"/>
      <c r="FW431" s="18"/>
      <c r="FX431" s="18"/>
      <c r="FY431" s="18"/>
      <c r="FZ431" s="18"/>
      <c r="GA431" s="18"/>
      <c r="GB431" s="18"/>
      <c r="GC431" s="18"/>
      <c r="GD431" s="18"/>
      <c r="GE431" s="18"/>
      <c r="GF431" s="18"/>
      <c r="GG431" s="18"/>
      <c r="GH431" s="18"/>
      <c r="GI431" s="18"/>
      <c r="GJ431" s="18"/>
      <c r="GK431" s="18"/>
      <c r="GL431" s="18"/>
      <c r="GM431" s="18"/>
      <c r="GN431" s="18"/>
      <c r="GO431" s="18"/>
      <c r="GP431" s="18"/>
      <c r="GQ431" s="18"/>
      <c r="GR431" s="18"/>
    </row>
    <row r="432" spans="1:200" ht="12" customHeight="1" x14ac:dyDescent="0.25">
      <c r="A432" s="9" t="s">
        <v>161</v>
      </c>
      <c r="B432" s="10" t="s">
        <v>263</v>
      </c>
      <c r="C432" s="11" t="s">
        <v>182</v>
      </c>
      <c r="D432" s="27">
        <v>343950</v>
      </c>
      <c r="E432" s="13">
        <v>34295</v>
      </c>
      <c r="F432" s="13">
        <v>0</v>
      </c>
      <c r="G432" s="13">
        <v>0</v>
      </c>
      <c r="H432" s="13">
        <v>0</v>
      </c>
      <c r="I432" s="14">
        <v>0</v>
      </c>
      <c r="J432" s="15">
        <f>SUM(D432:I432)</f>
        <v>378245</v>
      </c>
    </row>
    <row r="433" spans="1:200" ht="12" customHeight="1" x14ac:dyDescent="0.25">
      <c r="A433" s="9" t="s">
        <v>162</v>
      </c>
      <c r="B433" s="10" t="s">
        <v>263</v>
      </c>
      <c r="C433" s="11" t="s">
        <v>182</v>
      </c>
      <c r="D433" s="27">
        <v>343950</v>
      </c>
      <c r="E433" s="6">
        <v>0</v>
      </c>
      <c r="F433" s="6">
        <v>0</v>
      </c>
      <c r="G433" s="6">
        <v>0</v>
      </c>
      <c r="H433" s="6">
        <v>0</v>
      </c>
      <c r="I433" s="7">
        <v>0</v>
      </c>
      <c r="J433" s="15">
        <f>SUM(D433:I433)</f>
        <v>343950</v>
      </c>
      <c r="BI433" s="18"/>
      <c r="BJ433" s="18"/>
      <c r="BK433" s="18"/>
      <c r="BL433" s="18"/>
      <c r="BM433" s="18"/>
      <c r="BN433" s="18"/>
      <c r="BO433" s="18"/>
      <c r="BP433" s="18"/>
      <c r="BQ433" s="18"/>
      <c r="BR433" s="18"/>
      <c r="BS433" s="18"/>
      <c r="BT433" s="18"/>
      <c r="BU433" s="18"/>
      <c r="BV433" s="18"/>
      <c r="BW433" s="18"/>
      <c r="BX433" s="18"/>
      <c r="BY433" s="18"/>
      <c r="BZ433" s="18"/>
      <c r="CA433" s="18"/>
      <c r="CB433" s="18"/>
      <c r="CC433" s="18"/>
      <c r="CD433" s="18"/>
      <c r="CE433" s="18"/>
      <c r="CF433" s="18"/>
      <c r="CG433" s="18"/>
      <c r="CH433" s="18"/>
      <c r="CI433" s="18"/>
      <c r="CJ433" s="18"/>
      <c r="CK433" s="18"/>
      <c r="CL433" s="18"/>
      <c r="CM433" s="18"/>
      <c r="CN433" s="18"/>
      <c r="CO433" s="18"/>
      <c r="CP433" s="18"/>
      <c r="CQ433" s="18"/>
      <c r="CR433" s="18"/>
      <c r="CS433" s="18"/>
      <c r="CT433" s="18"/>
      <c r="CU433" s="18"/>
      <c r="CV433" s="18"/>
      <c r="CW433" s="18"/>
      <c r="CX433" s="18"/>
      <c r="CY433" s="18"/>
      <c r="CZ433" s="18"/>
      <c r="DA433" s="18"/>
      <c r="DB433" s="18"/>
      <c r="DC433" s="18"/>
      <c r="DD433" s="18"/>
      <c r="DE433" s="18"/>
      <c r="DF433" s="18"/>
      <c r="DG433" s="18"/>
      <c r="DH433" s="18"/>
      <c r="DI433" s="18"/>
      <c r="DJ433" s="18"/>
      <c r="DK433" s="18"/>
      <c r="DL433" s="18"/>
      <c r="DM433" s="18"/>
      <c r="DN433" s="18"/>
      <c r="DO433" s="18"/>
      <c r="DP433" s="18"/>
      <c r="DQ433" s="18"/>
      <c r="DR433" s="18"/>
      <c r="DS433" s="18"/>
      <c r="DT433" s="18"/>
      <c r="DU433" s="18"/>
      <c r="DV433" s="18"/>
      <c r="DW433" s="18"/>
      <c r="DX433" s="18"/>
      <c r="DY433" s="18"/>
      <c r="DZ433" s="18"/>
      <c r="EA433" s="18"/>
      <c r="EB433" s="18"/>
      <c r="EC433" s="18"/>
      <c r="ED433" s="18"/>
      <c r="EE433" s="18"/>
      <c r="EF433" s="18"/>
      <c r="EG433" s="18"/>
      <c r="EH433" s="18"/>
      <c r="EI433" s="18"/>
      <c r="EJ433" s="18"/>
      <c r="EK433" s="18"/>
      <c r="EL433" s="18"/>
      <c r="EM433" s="18"/>
      <c r="EN433" s="18"/>
      <c r="EO433" s="18"/>
      <c r="EP433" s="18"/>
      <c r="EQ433" s="18"/>
      <c r="ER433" s="18"/>
      <c r="ES433" s="18"/>
      <c r="ET433" s="18"/>
      <c r="EU433" s="18"/>
      <c r="EV433" s="18"/>
      <c r="EW433" s="18"/>
      <c r="EX433" s="18"/>
      <c r="EY433" s="18"/>
      <c r="EZ433" s="18"/>
      <c r="FA433" s="18"/>
      <c r="FB433" s="18"/>
      <c r="FC433" s="18"/>
      <c r="FD433" s="18"/>
      <c r="FE433" s="18"/>
      <c r="FF433" s="18"/>
      <c r="FG433" s="18"/>
      <c r="FH433" s="18"/>
      <c r="FI433" s="18"/>
      <c r="FJ433" s="18"/>
      <c r="FK433" s="18"/>
      <c r="FL433" s="18"/>
      <c r="FM433" s="18"/>
      <c r="FN433" s="18"/>
      <c r="FO433" s="18"/>
      <c r="FP433" s="18"/>
      <c r="FQ433" s="18"/>
      <c r="FR433" s="18"/>
      <c r="FS433" s="18"/>
      <c r="FT433" s="18"/>
      <c r="FU433" s="18"/>
      <c r="FV433" s="18"/>
      <c r="FW433" s="18"/>
      <c r="FX433" s="18"/>
      <c r="FY433" s="18"/>
      <c r="FZ433" s="18"/>
      <c r="GA433" s="18"/>
      <c r="GB433" s="18"/>
      <c r="GC433" s="18"/>
      <c r="GD433" s="18"/>
      <c r="GE433" s="18"/>
      <c r="GF433" s="18"/>
      <c r="GG433" s="18"/>
      <c r="GH433" s="18"/>
      <c r="GI433" s="18"/>
      <c r="GJ433" s="18"/>
      <c r="GK433" s="18"/>
      <c r="GL433" s="18"/>
      <c r="GM433" s="18"/>
      <c r="GN433" s="18"/>
      <c r="GO433" s="18"/>
      <c r="GP433" s="18"/>
      <c r="GQ433" s="18"/>
      <c r="GR433" s="18"/>
    </row>
    <row r="434" spans="1:200" ht="12" customHeight="1" x14ac:dyDescent="0.25">
      <c r="A434" s="9" t="s">
        <v>163</v>
      </c>
      <c r="B434" s="10" t="s">
        <v>263</v>
      </c>
      <c r="C434" s="11" t="s">
        <v>182</v>
      </c>
      <c r="D434" s="27">
        <v>343950</v>
      </c>
      <c r="E434" s="13">
        <v>41154</v>
      </c>
      <c r="F434" s="13">
        <v>0</v>
      </c>
      <c r="G434" s="13">
        <v>0</v>
      </c>
      <c r="H434" s="13">
        <v>0</v>
      </c>
      <c r="I434" s="14">
        <v>0</v>
      </c>
      <c r="J434" s="15">
        <f>SUM(D434:I434)</f>
        <v>385104</v>
      </c>
    </row>
    <row r="435" spans="1:200" ht="12" customHeight="1" x14ac:dyDescent="0.25">
      <c r="A435" s="17" t="s">
        <v>230</v>
      </c>
      <c r="B435" s="10" t="s">
        <v>250</v>
      </c>
      <c r="C435" s="11" t="s">
        <v>156</v>
      </c>
      <c r="D435" s="27">
        <v>625400</v>
      </c>
      <c r="E435" s="13">
        <v>71022</v>
      </c>
      <c r="F435" s="13">
        <v>0</v>
      </c>
      <c r="G435" s="13">
        <v>154412.5</v>
      </c>
      <c r="H435" s="13">
        <v>0</v>
      </c>
      <c r="I435" s="14">
        <v>0</v>
      </c>
      <c r="J435" s="15">
        <f>SUM(D435:I435)</f>
        <v>850834.5</v>
      </c>
    </row>
    <row r="436" spans="1:200" ht="12" customHeight="1" x14ac:dyDescent="0.25">
      <c r="A436" s="9" t="s">
        <v>231</v>
      </c>
      <c r="B436" s="10" t="s">
        <v>272</v>
      </c>
      <c r="C436" s="11" t="s">
        <v>95</v>
      </c>
      <c r="D436" s="27">
        <v>1193700</v>
      </c>
      <c r="E436" s="13">
        <v>273528</v>
      </c>
      <c r="F436" s="13">
        <v>112513.5</v>
      </c>
      <c r="G436" s="13">
        <v>650347.5</v>
      </c>
      <c r="H436" s="13">
        <v>0</v>
      </c>
      <c r="I436" s="14">
        <v>0</v>
      </c>
      <c r="J436" s="15">
        <f>SUM(D436:I436)</f>
        <v>2230089</v>
      </c>
    </row>
    <row r="437" spans="1:200" ht="12" customHeight="1" x14ac:dyDescent="0.25">
      <c r="A437" s="9" t="s">
        <v>232</v>
      </c>
      <c r="B437" s="10" t="s">
        <v>262</v>
      </c>
      <c r="C437" s="11" t="s">
        <v>95</v>
      </c>
      <c r="D437" s="27">
        <v>895400</v>
      </c>
      <c r="E437" s="6">
        <v>93464</v>
      </c>
      <c r="F437" s="6">
        <v>89783.5</v>
      </c>
      <c r="G437" s="6">
        <v>486282.5</v>
      </c>
      <c r="H437" s="6">
        <v>0</v>
      </c>
      <c r="I437" s="7">
        <v>0</v>
      </c>
      <c r="J437" s="15">
        <f>SUM(D437:I437)</f>
        <v>1564930</v>
      </c>
    </row>
    <row r="438" spans="1:200" ht="12" customHeight="1" x14ac:dyDescent="0.25">
      <c r="A438" s="9" t="s">
        <v>233</v>
      </c>
      <c r="B438" s="10" t="s">
        <v>253</v>
      </c>
      <c r="C438" s="11" t="s">
        <v>40</v>
      </c>
      <c r="D438" s="27">
        <v>767450</v>
      </c>
      <c r="E438" s="6">
        <v>72625</v>
      </c>
      <c r="F438" s="6">
        <v>56825</v>
      </c>
      <c r="G438" s="6">
        <v>415910</v>
      </c>
      <c r="H438" s="6">
        <v>0</v>
      </c>
      <c r="I438" s="7">
        <v>0</v>
      </c>
      <c r="J438" s="15">
        <f>SUM(D438:I438)</f>
        <v>1312810</v>
      </c>
    </row>
    <row r="439" spans="1:200" ht="12" customHeight="1" x14ac:dyDescent="0.25">
      <c r="A439" s="9" t="s">
        <v>234</v>
      </c>
      <c r="B439" s="10" t="s">
        <v>253</v>
      </c>
      <c r="C439" s="11" t="s">
        <v>0</v>
      </c>
      <c r="D439" s="27">
        <v>767450</v>
      </c>
      <c r="E439" s="13">
        <v>116200</v>
      </c>
      <c r="F439" s="13">
        <v>73872.5</v>
      </c>
      <c r="G439" s="13">
        <v>0</v>
      </c>
      <c r="H439" s="13">
        <v>491530</v>
      </c>
      <c r="I439" s="14">
        <v>0</v>
      </c>
      <c r="J439" s="15">
        <f>SUM(D439:I439)</f>
        <v>1449052.5</v>
      </c>
    </row>
    <row r="440" spans="1:200" ht="12" customHeight="1" x14ac:dyDescent="0.25">
      <c r="A440" s="9" t="s">
        <v>235</v>
      </c>
      <c r="B440" s="10" t="s">
        <v>272</v>
      </c>
      <c r="C440" s="11" t="s">
        <v>95</v>
      </c>
      <c r="D440" s="27">
        <v>1193700</v>
      </c>
      <c r="E440" s="13">
        <v>124469</v>
      </c>
      <c r="F440" s="13">
        <v>129561</v>
      </c>
      <c r="G440" s="13">
        <v>650347.5</v>
      </c>
      <c r="H440" s="13">
        <v>0</v>
      </c>
      <c r="I440" s="14">
        <v>0</v>
      </c>
      <c r="J440" s="15">
        <f>SUM(D440:I440)</f>
        <v>2098077.5</v>
      </c>
    </row>
    <row r="441" spans="1:200" ht="12" customHeight="1" x14ac:dyDescent="0.25">
      <c r="A441" s="9" t="s">
        <v>236</v>
      </c>
      <c r="B441" s="10" t="s">
        <v>262</v>
      </c>
      <c r="C441" s="11" t="s">
        <v>95</v>
      </c>
      <c r="D441" s="27">
        <v>895400</v>
      </c>
      <c r="E441" s="6">
        <v>159775</v>
      </c>
      <c r="F441" s="6">
        <v>65917</v>
      </c>
      <c r="G441" s="6">
        <v>486282.5</v>
      </c>
      <c r="H441" s="6">
        <v>0</v>
      </c>
      <c r="I441" s="7">
        <v>0</v>
      </c>
      <c r="J441" s="15">
        <f>SUM(D441:I441)</f>
        <v>1607374.5</v>
      </c>
    </row>
    <row r="442" spans="1:200" ht="12" customHeight="1" x14ac:dyDescent="0.25">
      <c r="A442" s="9" t="s">
        <v>237</v>
      </c>
      <c r="B442" s="10" t="s">
        <v>262</v>
      </c>
      <c r="C442" s="11" t="s">
        <v>95</v>
      </c>
      <c r="D442" s="27">
        <v>895400</v>
      </c>
      <c r="E442" s="6">
        <v>340140</v>
      </c>
      <c r="F442" s="6">
        <v>121605.5</v>
      </c>
      <c r="G442" s="6">
        <v>486282.5</v>
      </c>
      <c r="H442" s="6">
        <v>0</v>
      </c>
      <c r="I442" s="7">
        <v>0</v>
      </c>
      <c r="J442" s="15">
        <f>SUM(D442:I442)</f>
        <v>1843428</v>
      </c>
    </row>
    <row r="443" spans="1:200" ht="12" customHeight="1" x14ac:dyDescent="0.25">
      <c r="A443" s="9" t="s">
        <v>238</v>
      </c>
      <c r="B443" s="10" t="s">
        <v>262</v>
      </c>
      <c r="C443" s="11" t="s">
        <v>40</v>
      </c>
      <c r="D443" s="27">
        <v>895400</v>
      </c>
      <c r="E443" s="6">
        <v>0</v>
      </c>
      <c r="F443" s="13">
        <v>0</v>
      </c>
      <c r="G443" s="13">
        <v>0</v>
      </c>
      <c r="H443" s="13">
        <v>0</v>
      </c>
      <c r="I443" s="14">
        <v>0</v>
      </c>
      <c r="J443" s="15">
        <f>SUM(D443:I443)</f>
        <v>895400</v>
      </c>
    </row>
    <row r="444" spans="1:200" ht="12" customHeight="1" x14ac:dyDescent="0.25">
      <c r="A444" s="9" t="s">
        <v>239</v>
      </c>
      <c r="B444" s="10" t="s">
        <v>253</v>
      </c>
      <c r="C444" s="11" t="s">
        <v>0</v>
      </c>
      <c r="D444" s="27">
        <v>767450</v>
      </c>
      <c r="E444" s="13">
        <v>0</v>
      </c>
      <c r="F444" s="13">
        <v>43183</v>
      </c>
      <c r="G444" s="13">
        <v>0</v>
      </c>
      <c r="H444" s="13">
        <v>498842.5</v>
      </c>
      <c r="I444" s="14">
        <v>0</v>
      </c>
      <c r="J444" s="15">
        <f>SUM(D444:I444)</f>
        <v>1309475.5</v>
      </c>
    </row>
    <row r="445" spans="1:200" ht="12" customHeight="1" x14ac:dyDescent="0.25">
      <c r="A445" s="9" t="s">
        <v>240</v>
      </c>
      <c r="B445" s="10" t="s">
        <v>253</v>
      </c>
      <c r="C445" s="11" t="s">
        <v>247</v>
      </c>
      <c r="D445" s="27">
        <v>767450</v>
      </c>
      <c r="E445" s="6">
        <v>203350</v>
      </c>
      <c r="F445" s="6">
        <v>54552</v>
      </c>
      <c r="G445" s="6">
        <v>415910</v>
      </c>
      <c r="H445" s="6">
        <v>0</v>
      </c>
      <c r="I445" s="7">
        <v>0</v>
      </c>
      <c r="J445" s="15">
        <f>SUM(D445:I445)</f>
        <v>1441262</v>
      </c>
    </row>
    <row r="446" spans="1:200" ht="12" customHeight="1" x14ac:dyDescent="0.25">
      <c r="A446" s="9" t="s">
        <v>241</v>
      </c>
      <c r="B446" s="10" t="s">
        <v>253</v>
      </c>
      <c r="C446" s="11" t="s">
        <v>156</v>
      </c>
      <c r="D446" s="27">
        <v>767450</v>
      </c>
      <c r="E446" s="13">
        <v>101675</v>
      </c>
      <c r="F446" s="13">
        <v>100012</v>
      </c>
      <c r="G446" s="13">
        <v>415910</v>
      </c>
      <c r="H446" s="13">
        <v>0</v>
      </c>
      <c r="I446" s="14">
        <v>0</v>
      </c>
      <c r="J446" s="15">
        <f>SUM(D446:I446)</f>
        <v>1385047</v>
      </c>
    </row>
    <row r="447" spans="1:200" ht="12" customHeight="1" x14ac:dyDescent="0.25">
      <c r="A447" s="9" t="s">
        <v>242</v>
      </c>
      <c r="B447" s="10" t="s">
        <v>253</v>
      </c>
      <c r="C447" s="11" t="s">
        <v>95</v>
      </c>
      <c r="D447" s="27">
        <v>767450</v>
      </c>
      <c r="E447" s="13">
        <v>82348</v>
      </c>
      <c r="F447" s="13">
        <v>57961.25</v>
      </c>
      <c r="G447" s="13">
        <v>415910</v>
      </c>
      <c r="H447" s="13">
        <v>0</v>
      </c>
      <c r="I447" s="14">
        <v>0</v>
      </c>
      <c r="J447" s="15">
        <f>SUM(D447:I447)</f>
        <v>1323669.25</v>
      </c>
    </row>
    <row r="448" spans="1:200" ht="12" customHeight="1" x14ac:dyDescent="0.25">
      <c r="A448" s="9" t="s">
        <v>243</v>
      </c>
      <c r="B448" s="10" t="s">
        <v>253</v>
      </c>
      <c r="C448" s="11" t="s">
        <v>95</v>
      </c>
      <c r="D448" s="27">
        <v>767450</v>
      </c>
      <c r="E448" s="6">
        <v>116784</v>
      </c>
      <c r="F448" s="6">
        <v>65917</v>
      </c>
      <c r="G448" s="6">
        <v>422097.5</v>
      </c>
      <c r="H448" s="6">
        <v>0</v>
      </c>
      <c r="I448" s="7">
        <v>0</v>
      </c>
      <c r="J448" s="15">
        <f>SUM(D448:I448)</f>
        <v>1372248.5</v>
      </c>
    </row>
    <row r="449" spans="1:10" ht="12" customHeight="1" x14ac:dyDescent="0.25">
      <c r="A449" s="9" t="s">
        <v>244</v>
      </c>
      <c r="B449" s="10" t="s">
        <v>253</v>
      </c>
      <c r="C449" s="11" t="s">
        <v>40</v>
      </c>
      <c r="D449" s="27">
        <v>767450</v>
      </c>
      <c r="E449" s="13">
        <v>87150</v>
      </c>
      <c r="F449" s="13">
        <v>72736</v>
      </c>
      <c r="G449" s="13">
        <v>189050</v>
      </c>
      <c r="H449" s="13">
        <v>0</v>
      </c>
      <c r="I449" s="14">
        <v>0</v>
      </c>
      <c r="J449" s="15">
        <f>SUM(D449:I449)</f>
        <v>1116386</v>
      </c>
    </row>
    <row r="450" spans="1:10" ht="12" customHeight="1" x14ac:dyDescent="0.25">
      <c r="A450" s="9" t="s">
        <v>245</v>
      </c>
      <c r="B450" s="10" t="s">
        <v>250</v>
      </c>
      <c r="C450" s="11" t="s">
        <v>97</v>
      </c>
      <c r="D450" s="27">
        <v>625400</v>
      </c>
      <c r="E450" s="13">
        <v>11764</v>
      </c>
      <c r="F450" s="13">
        <v>38641</v>
      </c>
      <c r="G450" s="13">
        <v>337645</v>
      </c>
      <c r="H450" s="13">
        <v>0</v>
      </c>
      <c r="I450" s="14">
        <v>0</v>
      </c>
      <c r="J450" s="15">
        <f>SUM(D450:I450)</f>
        <v>1013450</v>
      </c>
    </row>
    <row r="451" spans="1:10" ht="12" customHeight="1" x14ac:dyDescent="0.25">
      <c r="A451" s="9" t="s">
        <v>246</v>
      </c>
      <c r="B451" s="10" t="s">
        <v>252</v>
      </c>
      <c r="C451" s="11" t="s">
        <v>282</v>
      </c>
      <c r="D451" s="27">
        <v>351550</v>
      </c>
      <c r="E451" s="6">
        <v>20577</v>
      </c>
      <c r="F451" s="6">
        <v>0</v>
      </c>
      <c r="G451" s="6">
        <v>0</v>
      </c>
      <c r="H451" s="6">
        <v>0</v>
      </c>
      <c r="I451" s="7">
        <v>0</v>
      </c>
      <c r="J451" s="15">
        <f>SUM(D451:I451)</f>
        <v>372127</v>
      </c>
    </row>
    <row r="452" spans="1:10" ht="12" customHeight="1" x14ac:dyDescent="0.25">
      <c r="A452" s="9" t="s">
        <v>224</v>
      </c>
      <c r="B452" s="10" t="s">
        <v>262</v>
      </c>
      <c r="C452" s="11" t="s">
        <v>95</v>
      </c>
      <c r="D452" s="27">
        <v>895400</v>
      </c>
      <c r="E452" s="6">
        <v>442182</v>
      </c>
      <c r="F452" s="6">
        <v>137516.5</v>
      </c>
      <c r="G452" s="6">
        <v>486282.5</v>
      </c>
      <c r="H452" s="6">
        <v>0</v>
      </c>
      <c r="I452" s="7">
        <v>0</v>
      </c>
      <c r="J452" s="15">
        <f>SUM(D452:I452)</f>
        <v>1961381</v>
      </c>
    </row>
    <row r="453" spans="1:10" ht="12" customHeight="1" x14ac:dyDescent="0.25">
      <c r="A453" s="9" t="s">
        <v>225</v>
      </c>
      <c r="B453" s="10" t="s">
        <v>262</v>
      </c>
      <c r="C453" s="11" t="s">
        <v>95</v>
      </c>
      <c r="D453" s="27">
        <v>895400</v>
      </c>
      <c r="E453" s="6">
        <v>238098</v>
      </c>
      <c r="F453" s="6">
        <v>86374</v>
      </c>
      <c r="G453" s="6">
        <v>486282.5</v>
      </c>
      <c r="H453" s="6">
        <v>0</v>
      </c>
      <c r="I453" s="7">
        <v>0</v>
      </c>
      <c r="J453" s="15">
        <f>SUM(D453:I453)</f>
        <v>1706154.5</v>
      </c>
    </row>
    <row r="454" spans="1:10" ht="12" customHeight="1" x14ac:dyDescent="0.25">
      <c r="A454" s="9" t="s">
        <v>226</v>
      </c>
      <c r="B454" s="10" t="s">
        <v>272</v>
      </c>
      <c r="C454" s="11" t="s">
        <v>95</v>
      </c>
      <c r="D454" s="27">
        <v>1193700</v>
      </c>
      <c r="E454" s="6">
        <v>148632</v>
      </c>
      <c r="F454" s="6">
        <v>98875.5</v>
      </c>
      <c r="G454" s="6">
        <v>650347.5</v>
      </c>
      <c r="H454" s="6">
        <v>0</v>
      </c>
      <c r="I454" s="7">
        <v>0</v>
      </c>
      <c r="J454" s="15">
        <f>SUM(D454:I454)</f>
        <v>2091555</v>
      </c>
    </row>
    <row r="455" spans="1:10" ht="12" customHeight="1" x14ac:dyDescent="0.25">
      <c r="A455" s="9" t="s">
        <v>219</v>
      </c>
      <c r="B455" s="10" t="s">
        <v>253</v>
      </c>
      <c r="C455" s="11" t="s">
        <v>95</v>
      </c>
      <c r="D455" s="12">
        <v>767450</v>
      </c>
      <c r="E455" s="8">
        <v>87150</v>
      </c>
      <c r="F455" s="8">
        <v>63644</v>
      </c>
      <c r="G455" s="8">
        <v>415910</v>
      </c>
      <c r="H455" s="8">
        <v>0</v>
      </c>
      <c r="I455" s="37">
        <v>0</v>
      </c>
      <c r="J455" s="15">
        <f>SUM(D455:I455)</f>
        <v>1334154</v>
      </c>
    </row>
    <row r="456" spans="1:10" ht="12" customHeight="1" x14ac:dyDescent="0.25">
      <c r="A456" s="9" t="s">
        <v>220</v>
      </c>
      <c r="B456" s="10" t="s">
        <v>253</v>
      </c>
      <c r="C456" s="11" t="s">
        <v>95</v>
      </c>
      <c r="D456" s="12">
        <v>767450</v>
      </c>
      <c r="E456" s="8">
        <v>14525</v>
      </c>
      <c r="F456" s="8">
        <v>72736</v>
      </c>
      <c r="G456" s="8">
        <v>415910</v>
      </c>
      <c r="H456" s="8">
        <v>0</v>
      </c>
      <c r="I456" s="37">
        <v>0</v>
      </c>
      <c r="J456" s="15">
        <f>SUM(D456:I456)</f>
        <v>1270621</v>
      </c>
    </row>
    <row r="457" spans="1:10" ht="12" customHeight="1" x14ac:dyDescent="0.25">
      <c r="A457" s="9" t="s">
        <v>221</v>
      </c>
      <c r="B457" s="10" t="s">
        <v>253</v>
      </c>
      <c r="C457" s="11" t="s">
        <v>95</v>
      </c>
      <c r="D457" s="12">
        <v>767450</v>
      </c>
      <c r="E457" s="8">
        <v>188825</v>
      </c>
      <c r="F457" s="8">
        <v>76145.5</v>
      </c>
      <c r="G457" s="8">
        <v>189050</v>
      </c>
      <c r="H457" s="8">
        <v>0</v>
      </c>
      <c r="I457" s="37">
        <v>0</v>
      </c>
      <c r="J457" s="15">
        <f>SUM(D457:I457)</f>
        <v>1221470.5</v>
      </c>
    </row>
    <row r="458" spans="1:10" ht="12" customHeight="1" x14ac:dyDescent="0.25">
      <c r="A458" s="9" t="s">
        <v>222</v>
      </c>
      <c r="B458" s="10" t="s">
        <v>253</v>
      </c>
      <c r="C458" s="11" t="s">
        <v>0</v>
      </c>
      <c r="D458" s="12">
        <v>767450</v>
      </c>
      <c r="E458" s="29">
        <v>363125</v>
      </c>
      <c r="F458" s="29">
        <v>36368</v>
      </c>
      <c r="G458" s="29">
        <v>0</v>
      </c>
      <c r="H458" s="29">
        <v>491530</v>
      </c>
      <c r="I458" s="21">
        <v>0</v>
      </c>
      <c r="J458" s="15">
        <f>SUM(D458:I458)</f>
        <v>1658473</v>
      </c>
    </row>
    <row r="459" spans="1:10" ht="12" customHeight="1" x14ac:dyDescent="0.25">
      <c r="A459" s="9" t="s">
        <v>223</v>
      </c>
      <c r="B459" s="10" t="s">
        <v>253</v>
      </c>
      <c r="C459" s="11" t="s">
        <v>156</v>
      </c>
      <c r="D459" s="12">
        <v>767450</v>
      </c>
      <c r="E459" s="8">
        <v>87150</v>
      </c>
      <c r="F459" s="8">
        <v>115923</v>
      </c>
      <c r="G459" s="8">
        <v>415910</v>
      </c>
      <c r="H459" s="8">
        <v>0</v>
      </c>
      <c r="I459" s="37">
        <v>0</v>
      </c>
      <c r="J459" s="15">
        <f>SUM(D459:I459)</f>
        <v>1386433</v>
      </c>
    </row>
    <row r="460" spans="1:10" ht="12" customHeight="1" x14ac:dyDescent="0.25">
      <c r="A460" s="9" t="s">
        <v>218</v>
      </c>
      <c r="B460" s="10" t="s">
        <v>250</v>
      </c>
      <c r="C460" s="11" t="s">
        <v>156</v>
      </c>
      <c r="D460" s="12">
        <v>625400</v>
      </c>
      <c r="E460" s="29">
        <v>152932</v>
      </c>
      <c r="F460" s="29">
        <v>38641</v>
      </c>
      <c r="G460" s="29">
        <v>337645</v>
      </c>
      <c r="H460" s="29">
        <v>0</v>
      </c>
      <c r="I460" s="21">
        <v>0</v>
      </c>
      <c r="J460" s="15">
        <f>SUM(D460:I460)</f>
        <v>1154618</v>
      </c>
    </row>
    <row r="461" spans="1:10" ht="13.9" customHeight="1" x14ac:dyDescent="0.25">
      <c r="A461" s="9" t="s">
        <v>227</v>
      </c>
      <c r="B461" s="10" t="s">
        <v>252</v>
      </c>
      <c r="C461" s="11" t="s">
        <v>282</v>
      </c>
      <c r="D461" s="12">
        <v>351550</v>
      </c>
      <c r="E461" s="29">
        <v>0</v>
      </c>
      <c r="F461" s="29">
        <v>0</v>
      </c>
      <c r="G461" s="29">
        <v>0</v>
      </c>
      <c r="H461" s="29">
        <v>0</v>
      </c>
      <c r="I461" s="21">
        <v>0</v>
      </c>
      <c r="J461" s="15">
        <f>SUM(D461:I461)</f>
        <v>351550</v>
      </c>
    </row>
    <row r="462" spans="1:10" ht="13.9" customHeight="1" x14ac:dyDescent="0.25">
      <c r="A462" s="9" t="s">
        <v>228</v>
      </c>
      <c r="B462" s="10" t="s">
        <v>252</v>
      </c>
      <c r="C462" s="11" t="s">
        <v>282</v>
      </c>
      <c r="D462" s="12">
        <v>351550</v>
      </c>
      <c r="E462" s="29">
        <v>6859</v>
      </c>
      <c r="F462" s="29">
        <v>0</v>
      </c>
      <c r="G462" s="29">
        <v>0</v>
      </c>
      <c r="H462" s="29">
        <v>0</v>
      </c>
      <c r="I462" s="21">
        <v>0</v>
      </c>
      <c r="J462" s="15">
        <f>SUM(D462:I462)</f>
        <v>358409</v>
      </c>
    </row>
    <row r="463" spans="1:10" ht="13.9" customHeight="1" x14ac:dyDescent="0.25">
      <c r="A463" s="9" t="s">
        <v>217</v>
      </c>
      <c r="B463" s="10" t="s">
        <v>266</v>
      </c>
      <c r="C463" s="11" t="s">
        <v>282</v>
      </c>
      <c r="D463" s="12">
        <v>307500</v>
      </c>
      <c r="E463" s="8">
        <v>0</v>
      </c>
      <c r="F463" s="8">
        <v>0</v>
      </c>
      <c r="G463" s="8">
        <v>0</v>
      </c>
      <c r="H463" s="8">
        <v>0</v>
      </c>
      <c r="I463" s="37">
        <v>0</v>
      </c>
      <c r="J463" s="15">
        <f>SUM(D463:I463)</f>
        <v>307500</v>
      </c>
    </row>
    <row r="464" spans="1:10" x14ac:dyDescent="0.2">
      <c r="A464" s="30"/>
      <c r="E464" s="32"/>
      <c r="F464" s="32"/>
      <c r="G464" s="32"/>
      <c r="H464" s="32"/>
      <c r="I464" s="32"/>
      <c r="J464" s="33"/>
    </row>
    <row r="465" spans="1:1" x14ac:dyDescent="0.2">
      <c r="A465" s="34"/>
    </row>
    <row r="466" spans="1:1" x14ac:dyDescent="0.2">
      <c r="A466" s="34"/>
    </row>
    <row r="467" spans="1:1" x14ac:dyDescent="0.2">
      <c r="A467" s="34"/>
    </row>
    <row r="468" spans="1:1" x14ac:dyDescent="0.2">
      <c r="A468" s="34"/>
    </row>
    <row r="469" spans="1:1" x14ac:dyDescent="0.2">
      <c r="A469" s="34"/>
    </row>
    <row r="470" spans="1:1" x14ac:dyDescent="0.2">
      <c r="A470" s="34"/>
    </row>
    <row r="471" spans="1:1" x14ac:dyDescent="0.2">
      <c r="A471" s="34"/>
    </row>
    <row r="472" spans="1:1" x14ac:dyDescent="0.2">
      <c r="A472" s="34"/>
    </row>
    <row r="473" spans="1:1" x14ac:dyDescent="0.2">
      <c r="A473" s="34"/>
    </row>
    <row r="474" spans="1:1" x14ac:dyDescent="0.2">
      <c r="A474" s="34"/>
    </row>
    <row r="475" spans="1:1" x14ac:dyDescent="0.2">
      <c r="A475" s="34"/>
    </row>
    <row r="476" spans="1:1" x14ac:dyDescent="0.2">
      <c r="A476" s="34"/>
    </row>
    <row r="477" spans="1:1" x14ac:dyDescent="0.2">
      <c r="A477" s="34"/>
    </row>
    <row r="478" spans="1:1" x14ac:dyDescent="0.2">
      <c r="A478" s="34"/>
    </row>
    <row r="479" spans="1:1" x14ac:dyDescent="0.2">
      <c r="A479" s="34"/>
    </row>
    <row r="480" spans="1:1" x14ac:dyDescent="0.2">
      <c r="A480" s="34"/>
    </row>
    <row r="481" spans="1:1" x14ac:dyDescent="0.2">
      <c r="A481" s="34"/>
    </row>
    <row r="482" spans="1:1" x14ac:dyDescent="0.2">
      <c r="A482" s="34"/>
    </row>
    <row r="483" spans="1:1" x14ac:dyDescent="0.2">
      <c r="A483" s="34"/>
    </row>
    <row r="484" spans="1:1" x14ac:dyDescent="0.2">
      <c r="A484" s="34"/>
    </row>
    <row r="485" spans="1:1" x14ac:dyDescent="0.2">
      <c r="A485" s="34"/>
    </row>
    <row r="486" spans="1:1" x14ac:dyDescent="0.2">
      <c r="A486" s="34"/>
    </row>
    <row r="487" spans="1:1" x14ac:dyDescent="0.2">
      <c r="A487" s="34"/>
    </row>
    <row r="488" spans="1:1" x14ac:dyDescent="0.2">
      <c r="A488" s="34"/>
    </row>
    <row r="489" spans="1:1" x14ac:dyDescent="0.2">
      <c r="A489" s="34"/>
    </row>
    <row r="490" spans="1:1" x14ac:dyDescent="0.2">
      <c r="A490" s="34"/>
    </row>
    <row r="491" spans="1:1" x14ac:dyDescent="0.2">
      <c r="A491" s="34"/>
    </row>
    <row r="492" spans="1:1" x14ac:dyDescent="0.2">
      <c r="A492" s="34"/>
    </row>
    <row r="493" spans="1:1" x14ac:dyDescent="0.2">
      <c r="A493" s="34"/>
    </row>
    <row r="494" spans="1:1" x14ac:dyDescent="0.2">
      <c r="A494" s="34"/>
    </row>
    <row r="495" spans="1:1" x14ac:dyDescent="0.2">
      <c r="A495" s="34"/>
    </row>
    <row r="496" spans="1:1" x14ac:dyDescent="0.2">
      <c r="A496" s="34"/>
    </row>
    <row r="497" spans="1:1" x14ac:dyDescent="0.2">
      <c r="A497" s="34"/>
    </row>
    <row r="498" spans="1:1" x14ac:dyDescent="0.2">
      <c r="A498" s="34"/>
    </row>
    <row r="499" spans="1:1" x14ac:dyDescent="0.2">
      <c r="A499" s="34"/>
    </row>
    <row r="500" spans="1:1" x14ac:dyDescent="0.2">
      <c r="A500" s="34"/>
    </row>
    <row r="501" spans="1:1" x14ac:dyDescent="0.2">
      <c r="A501" s="34"/>
    </row>
    <row r="502" spans="1:1" x14ac:dyDescent="0.2">
      <c r="A502" s="34"/>
    </row>
    <row r="503" spans="1:1" x14ac:dyDescent="0.2">
      <c r="A503" s="34"/>
    </row>
    <row r="504" spans="1:1" x14ac:dyDescent="0.2">
      <c r="A504" s="34"/>
    </row>
    <row r="505" spans="1:1" x14ac:dyDescent="0.2">
      <c r="A505" s="34"/>
    </row>
    <row r="506" spans="1:1" x14ac:dyDescent="0.2">
      <c r="A506" s="34"/>
    </row>
    <row r="507" spans="1:1" x14ac:dyDescent="0.2">
      <c r="A507" s="34"/>
    </row>
    <row r="508" spans="1:1" x14ac:dyDescent="0.2">
      <c r="A508" s="34"/>
    </row>
    <row r="509" spans="1:1" x14ac:dyDescent="0.2">
      <c r="A509" s="34"/>
    </row>
    <row r="510" spans="1:1" x14ac:dyDescent="0.2">
      <c r="A510" s="34"/>
    </row>
    <row r="511" spans="1:1" x14ac:dyDescent="0.2">
      <c r="A511" s="34"/>
    </row>
    <row r="512" spans="1:1" x14ac:dyDescent="0.2">
      <c r="A512" s="34"/>
    </row>
    <row r="513" spans="1:1" x14ac:dyDescent="0.2">
      <c r="A513" s="34"/>
    </row>
    <row r="514" spans="1:1" x14ac:dyDescent="0.2">
      <c r="A514" s="34"/>
    </row>
    <row r="515" spans="1:1" x14ac:dyDescent="0.2">
      <c r="A515" s="34"/>
    </row>
    <row r="516" spans="1:1" x14ac:dyDescent="0.2">
      <c r="A516" s="34"/>
    </row>
    <row r="517" spans="1:1" x14ac:dyDescent="0.2">
      <c r="A517" s="34"/>
    </row>
    <row r="518" spans="1:1" x14ac:dyDescent="0.2">
      <c r="A518" s="34"/>
    </row>
    <row r="519" spans="1:1" x14ac:dyDescent="0.2">
      <c r="A519" s="34"/>
    </row>
    <row r="520" spans="1:1" x14ac:dyDescent="0.2">
      <c r="A520" s="34"/>
    </row>
    <row r="521" spans="1:1" x14ac:dyDescent="0.2">
      <c r="A521" s="34"/>
    </row>
    <row r="522" spans="1:1" x14ac:dyDescent="0.2">
      <c r="A522" s="34"/>
    </row>
    <row r="523" spans="1:1" x14ac:dyDescent="0.2">
      <c r="A523" s="34"/>
    </row>
    <row r="524" spans="1:1" x14ac:dyDescent="0.2">
      <c r="A524" s="34"/>
    </row>
    <row r="525" spans="1:1" x14ac:dyDescent="0.2">
      <c r="A525" s="34"/>
    </row>
    <row r="526" spans="1:1" x14ac:dyDescent="0.2">
      <c r="A526" s="34"/>
    </row>
    <row r="527" spans="1:1" x14ac:dyDescent="0.2">
      <c r="A527" s="34"/>
    </row>
    <row r="528" spans="1:1" x14ac:dyDescent="0.2">
      <c r="A528" s="34"/>
    </row>
    <row r="529" spans="1:1" x14ac:dyDescent="0.2">
      <c r="A529" s="34"/>
    </row>
    <row r="530" spans="1:1" x14ac:dyDescent="0.2">
      <c r="A530" s="34"/>
    </row>
    <row r="531" spans="1:1" x14ac:dyDescent="0.2">
      <c r="A531" s="34"/>
    </row>
    <row r="532" spans="1:1" x14ac:dyDescent="0.2">
      <c r="A532" s="34"/>
    </row>
    <row r="533" spans="1:1" x14ac:dyDescent="0.2">
      <c r="A533" s="34"/>
    </row>
    <row r="534" spans="1:1" x14ac:dyDescent="0.2">
      <c r="A534" s="34"/>
    </row>
    <row r="535" spans="1:1" x14ac:dyDescent="0.2">
      <c r="A535" s="34"/>
    </row>
    <row r="536" spans="1:1" x14ac:dyDescent="0.2">
      <c r="A536" s="34"/>
    </row>
    <row r="537" spans="1:1" x14ac:dyDescent="0.2">
      <c r="A537" s="34"/>
    </row>
    <row r="538" spans="1:1" x14ac:dyDescent="0.2">
      <c r="A538" s="34"/>
    </row>
    <row r="539" spans="1:1" x14ac:dyDescent="0.2">
      <c r="A539" s="34"/>
    </row>
    <row r="540" spans="1:1" x14ac:dyDescent="0.2">
      <c r="A540" s="34"/>
    </row>
    <row r="541" spans="1:1" x14ac:dyDescent="0.2">
      <c r="A541" s="34"/>
    </row>
    <row r="542" spans="1:1" x14ac:dyDescent="0.2">
      <c r="A542" s="34"/>
    </row>
    <row r="543" spans="1:1" x14ac:dyDescent="0.2">
      <c r="A543" s="34"/>
    </row>
    <row r="544" spans="1:1" x14ac:dyDescent="0.2">
      <c r="A544" s="34"/>
    </row>
    <row r="545" spans="1:1" x14ac:dyDescent="0.2">
      <c r="A545" s="34"/>
    </row>
    <row r="546" spans="1:1" x14ac:dyDescent="0.2">
      <c r="A546" s="34"/>
    </row>
    <row r="547" spans="1:1" x14ac:dyDescent="0.2">
      <c r="A547" s="34"/>
    </row>
    <row r="548" spans="1:1" x14ac:dyDescent="0.2">
      <c r="A548" s="34"/>
    </row>
    <row r="549" spans="1:1" x14ac:dyDescent="0.2">
      <c r="A549" s="34"/>
    </row>
    <row r="550" spans="1:1" x14ac:dyDescent="0.2">
      <c r="A550" s="34"/>
    </row>
    <row r="551" spans="1:1" x14ac:dyDescent="0.2">
      <c r="A551" s="34"/>
    </row>
    <row r="552" spans="1:1" x14ac:dyDescent="0.2">
      <c r="A552" s="34"/>
    </row>
    <row r="553" spans="1:1" x14ac:dyDescent="0.2">
      <c r="A553" s="34"/>
    </row>
    <row r="554" spans="1:1" x14ac:dyDescent="0.2">
      <c r="A554" s="34"/>
    </row>
    <row r="555" spans="1:1" x14ac:dyDescent="0.2">
      <c r="A555" s="34"/>
    </row>
    <row r="556" spans="1:1" x14ac:dyDescent="0.2">
      <c r="A556" s="34"/>
    </row>
    <row r="557" spans="1:1" x14ac:dyDescent="0.2">
      <c r="A557" s="34"/>
    </row>
    <row r="558" spans="1:1" x14ac:dyDescent="0.2">
      <c r="A558" s="34"/>
    </row>
    <row r="559" spans="1:1" x14ac:dyDescent="0.2">
      <c r="A559" s="34"/>
    </row>
    <row r="560" spans="1:1" x14ac:dyDescent="0.2">
      <c r="A560" s="34"/>
    </row>
    <row r="561" spans="1:1" x14ac:dyDescent="0.2">
      <c r="A561" s="34"/>
    </row>
    <row r="562" spans="1:1" x14ac:dyDescent="0.2">
      <c r="A562" s="34"/>
    </row>
    <row r="563" spans="1:1" x14ac:dyDescent="0.2">
      <c r="A563" s="34"/>
    </row>
    <row r="564" spans="1:1" x14ac:dyDescent="0.2">
      <c r="A564" s="34"/>
    </row>
    <row r="565" spans="1:1" x14ac:dyDescent="0.2">
      <c r="A565" s="34"/>
    </row>
    <row r="566" spans="1:1" x14ac:dyDescent="0.2">
      <c r="A566" s="34"/>
    </row>
    <row r="567" spans="1:1" x14ac:dyDescent="0.2">
      <c r="A567" s="34"/>
    </row>
    <row r="568" spans="1:1" x14ac:dyDescent="0.2">
      <c r="A568" s="34"/>
    </row>
    <row r="569" spans="1:1" x14ac:dyDescent="0.2">
      <c r="A569" s="34"/>
    </row>
    <row r="570" spans="1:1" x14ac:dyDescent="0.2">
      <c r="A570" s="34"/>
    </row>
    <row r="571" spans="1:1" x14ac:dyDescent="0.2">
      <c r="A571" s="34"/>
    </row>
    <row r="572" spans="1:1" x14ac:dyDescent="0.2">
      <c r="A572" s="34"/>
    </row>
    <row r="573" spans="1:1" x14ac:dyDescent="0.2">
      <c r="A573" s="34"/>
    </row>
    <row r="574" spans="1:1" x14ac:dyDescent="0.2">
      <c r="A574" s="34"/>
    </row>
    <row r="575" spans="1:1" x14ac:dyDescent="0.2">
      <c r="A575" s="34"/>
    </row>
    <row r="576" spans="1:1" x14ac:dyDescent="0.2">
      <c r="A576" s="34"/>
    </row>
    <row r="577" spans="1:1" x14ac:dyDescent="0.2">
      <c r="A577" s="34"/>
    </row>
    <row r="578" spans="1:1" x14ac:dyDescent="0.2">
      <c r="A578" s="34"/>
    </row>
    <row r="579" spans="1:1" x14ac:dyDescent="0.2">
      <c r="A579" s="34"/>
    </row>
    <row r="580" spans="1:1" x14ac:dyDescent="0.2">
      <c r="A580" s="34"/>
    </row>
    <row r="581" spans="1:1" x14ac:dyDescent="0.2">
      <c r="A581" s="34"/>
    </row>
    <row r="582" spans="1:1" x14ac:dyDescent="0.2">
      <c r="A582" s="34"/>
    </row>
    <row r="583" spans="1:1" x14ac:dyDescent="0.2">
      <c r="A583" s="34"/>
    </row>
    <row r="584" spans="1:1" x14ac:dyDescent="0.2">
      <c r="A584" s="34"/>
    </row>
    <row r="585" spans="1:1" x14ac:dyDescent="0.2">
      <c r="A585" s="34"/>
    </row>
    <row r="586" spans="1:1" x14ac:dyDescent="0.2">
      <c r="A586" s="34"/>
    </row>
    <row r="587" spans="1:1" x14ac:dyDescent="0.2">
      <c r="A587" s="34"/>
    </row>
    <row r="588" spans="1:1" x14ac:dyDescent="0.2">
      <c r="A588" s="34"/>
    </row>
    <row r="589" spans="1:1" x14ac:dyDescent="0.2">
      <c r="A589" s="34"/>
    </row>
    <row r="590" spans="1:1" x14ac:dyDescent="0.2">
      <c r="A590" s="34"/>
    </row>
    <row r="591" spans="1:1" x14ac:dyDescent="0.2">
      <c r="A591" s="34"/>
    </row>
    <row r="592" spans="1:1" x14ac:dyDescent="0.2">
      <c r="A592" s="34"/>
    </row>
    <row r="593" spans="1:1" x14ac:dyDescent="0.2">
      <c r="A593" s="34"/>
    </row>
    <row r="594" spans="1:1" x14ac:dyDescent="0.2">
      <c r="A594" s="34"/>
    </row>
    <row r="595" spans="1:1" x14ac:dyDescent="0.2">
      <c r="A595" s="34"/>
    </row>
    <row r="596" spans="1:1" x14ac:dyDescent="0.2">
      <c r="A596" s="34"/>
    </row>
    <row r="597" spans="1:1" x14ac:dyDescent="0.2">
      <c r="A597" s="34"/>
    </row>
    <row r="598" spans="1:1" x14ac:dyDescent="0.2">
      <c r="A598" s="34"/>
    </row>
    <row r="599" spans="1:1" x14ac:dyDescent="0.2">
      <c r="A599" s="34"/>
    </row>
    <row r="600" spans="1:1" x14ac:dyDescent="0.2">
      <c r="A600" s="34"/>
    </row>
    <row r="601" spans="1:1" x14ac:dyDescent="0.2">
      <c r="A601" s="34"/>
    </row>
    <row r="602" spans="1:1" x14ac:dyDescent="0.2">
      <c r="A602" s="34"/>
    </row>
    <row r="603" spans="1:1" x14ac:dyDescent="0.2">
      <c r="A603" s="34"/>
    </row>
    <row r="604" spans="1:1" x14ac:dyDescent="0.2">
      <c r="A604" s="34"/>
    </row>
    <row r="605" spans="1:1" x14ac:dyDescent="0.2">
      <c r="A605" s="34"/>
    </row>
    <row r="606" spans="1:1" x14ac:dyDescent="0.2">
      <c r="A606" s="34"/>
    </row>
    <row r="607" spans="1:1" x14ac:dyDescent="0.2">
      <c r="A607" s="34"/>
    </row>
    <row r="608" spans="1:1" x14ac:dyDescent="0.2">
      <c r="A608" s="34"/>
    </row>
    <row r="609" spans="1:1" x14ac:dyDescent="0.2">
      <c r="A609" s="34"/>
    </row>
    <row r="610" spans="1:1" x14ac:dyDescent="0.2">
      <c r="A610" s="34"/>
    </row>
    <row r="611" spans="1:1" x14ac:dyDescent="0.2">
      <c r="A611" s="34"/>
    </row>
    <row r="612" spans="1:1" x14ac:dyDescent="0.2">
      <c r="A612" s="34"/>
    </row>
    <row r="613" spans="1:1" x14ac:dyDescent="0.2">
      <c r="A613" s="34"/>
    </row>
    <row r="614" spans="1:1" x14ac:dyDescent="0.2">
      <c r="A614" s="34"/>
    </row>
    <row r="615" spans="1:1" x14ac:dyDescent="0.2">
      <c r="A615" s="34"/>
    </row>
    <row r="616" spans="1:1" x14ac:dyDescent="0.2">
      <c r="A616" s="34"/>
    </row>
    <row r="617" spans="1:1" x14ac:dyDescent="0.2">
      <c r="A617" s="34"/>
    </row>
    <row r="618" spans="1:1" x14ac:dyDescent="0.2">
      <c r="A618" s="34"/>
    </row>
    <row r="619" spans="1:1" x14ac:dyDescent="0.2">
      <c r="A619" s="34"/>
    </row>
    <row r="620" spans="1:1" x14ac:dyDescent="0.2">
      <c r="A620" s="34"/>
    </row>
    <row r="621" spans="1:1" x14ac:dyDescent="0.2">
      <c r="A621" s="34"/>
    </row>
    <row r="622" spans="1:1" x14ac:dyDescent="0.2">
      <c r="A622" s="34"/>
    </row>
    <row r="623" spans="1:1" x14ac:dyDescent="0.2">
      <c r="A623" s="34"/>
    </row>
    <row r="624" spans="1:1" x14ac:dyDescent="0.2">
      <c r="A624" s="34"/>
    </row>
    <row r="625" spans="1:1" x14ac:dyDescent="0.2">
      <c r="A625" s="34"/>
    </row>
    <row r="626" spans="1:1" x14ac:dyDescent="0.2">
      <c r="A626" s="34"/>
    </row>
    <row r="627" spans="1:1" x14ac:dyDescent="0.2">
      <c r="A627" s="34"/>
    </row>
    <row r="628" spans="1:1" x14ac:dyDescent="0.2">
      <c r="A628" s="34"/>
    </row>
    <row r="629" spans="1:1" x14ac:dyDescent="0.2">
      <c r="A629" s="34"/>
    </row>
    <row r="630" spans="1:1" x14ac:dyDescent="0.2">
      <c r="A630" s="34"/>
    </row>
    <row r="631" spans="1:1" x14ac:dyDescent="0.2">
      <c r="A631" s="34"/>
    </row>
    <row r="632" spans="1:1" x14ac:dyDescent="0.2">
      <c r="A632" s="34"/>
    </row>
    <row r="633" spans="1:1" x14ac:dyDescent="0.2">
      <c r="A633" s="34"/>
    </row>
    <row r="634" spans="1:1" x14ac:dyDescent="0.2">
      <c r="A634" s="34"/>
    </row>
    <row r="635" spans="1:1" x14ac:dyDescent="0.2">
      <c r="A635" s="34"/>
    </row>
    <row r="636" spans="1:1" x14ac:dyDescent="0.2">
      <c r="A636" s="34"/>
    </row>
    <row r="637" spans="1:1" x14ac:dyDescent="0.2">
      <c r="A637" s="34"/>
    </row>
    <row r="638" spans="1:1" x14ac:dyDescent="0.2">
      <c r="A638" s="34"/>
    </row>
    <row r="639" spans="1:1" x14ac:dyDescent="0.2">
      <c r="A639" s="34"/>
    </row>
    <row r="640" spans="1:1" x14ac:dyDescent="0.2">
      <c r="A640" s="34"/>
    </row>
    <row r="641" spans="1:1" x14ac:dyDescent="0.2">
      <c r="A641" s="34"/>
    </row>
    <row r="642" spans="1:1" x14ac:dyDescent="0.2">
      <c r="A642" s="34"/>
    </row>
    <row r="643" spans="1:1" x14ac:dyDescent="0.2">
      <c r="A643" s="34"/>
    </row>
    <row r="644" spans="1:1" x14ac:dyDescent="0.2">
      <c r="A644" s="34"/>
    </row>
    <row r="645" spans="1:1" x14ac:dyDescent="0.2">
      <c r="A645" s="34"/>
    </row>
    <row r="646" spans="1:1" x14ac:dyDescent="0.2">
      <c r="A646" s="34"/>
    </row>
    <row r="647" spans="1:1" x14ac:dyDescent="0.2">
      <c r="A647" s="34"/>
    </row>
    <row r="648" spans="1:1" x14ac:dyDescent="0.2">
      <c r="A648" s="34"/>
    </row>
    <row r="649" spans="1:1" x14ac:dyDescent="0.2">
      <c r="A649" s="34"/>
    </row>
    <row r="650" spans="1:1" x14ac:dyDescent="0.2">
      <c r="A650" s="34"/>
    </row>
    <row r="651" spans="1:1" x14ac:dyDescent="0.2">
      <c r="A651" s="34"/>
    </row>
    <row r="652" spans="1:1" x14ac:dyDescent="0.2">
      <c r="A652" s="34"/>
    </row>
    <row r="653" spans="1:1" x14ac:dyDescent="0.2">
      <c r="A653" s="34"/>
    </row>
    <row r="654" spans="1:1" x14ac:dyDescent="0.2">
      <c r="A654" s="34"/>
    </row>
    <row r="655" spans="1:1" x14ac:dyDescent="0.2">
      <c r="A655" s="34"/>
    </row>
    <row r="656" spans="1:1" x14ac:dyDescent="0.2">
      <c r="A656" s="34"/>
    </row>
    <row r="657" spans="1:1" x14ac:dyDescent="0.2">
      <c r="A657" s="34"/>
    </row>
    <row r="658" spans="1:1" x14ac:dyDescent="0.2">
      <c r="A658" s="34"/>
    </row>
    <row r="659" spans="1:1" x14ac:dyDescent="0.2">
      <c r="A659" s="34"/>
    </row>
    <row r="660" spans="1:1" x14ac:dyDescent="0.2">
      <c r="A660" s="34"/>
    </row>
    <row r="661" spans="1:1" x14ac:dyDescent="0.2">
      <c r="A661" s="34"/>
    </row>
    <row r="662" spans="1:1" x14ac:dyDescent="0.2">
      <c r="A662" s="34"/>
    </row>
    <row r="663" spans="1:1" x14ac:dyDescent="0.2">
      <c r="A663" s="34"/>
    </row>
    <row r="664" spans="1:1" x14ac:dyDescent="0.2">
      <c r="A664" s="34"/>
    </row>
    <row r="665" spans="1:1" x14ac:dyDescent="0.2">
      <c r="A665" s="34"/>
    </row>
    <row r="666" spans="1:1" x14ac:dyDescent="0.2">
      <c r="A666" s="34"/>
    </row>
    <row r="667" spans="1:1" x14ac:dyDescent="0.2">
      <c r="A667" s="34"/>
    </row>
    <row r="668" spans="1:1" x14ac:dyDescent="0.2">
      <c r="A668" s="34"/>
    </row>
    <row r="669" spans="1:1" x14ac:dyDescent="0.2">
      <c r="A669" s="34"/>
    </row>
    <row r="670" spans="1:1" x14ac:dyDescent="0.2">
      <c r="A670" s="34"/>
    </row>
    <row r="671" spans="1:1" x14ac:dyDescent="0.2">
      <c r="A671" s="34"/>
    </row>
    <row r="672" spans="1:1" x14ac:dyDescent="0.2">
      <c r="A672" s="34"/>
    </row>
    <row r="673" spans="1:1" x14ac:dyDescent="0.2">
      <c r="A673" s="34"/>
    </row>
    <row r="674" spans="1:1" x14ac:dyDescent="0.2">
      <c r="A674" s="34"/>
    </row>
    <row r="675" spans="1:1" x14ac:dyDescent="0.2">
      <c r="A675" s="34"/>
    </row>
    <row r="676" spans="1:1" x14ac:dyDescent="0.2">
      <c r="A676" s="34"/>
    </row>
    <row r="677" spans="1:1" x14ac:dyDescent="0.2">
      <c r="A677" s="34"/>
    </row>
    <row r="678" spans="1:1" x14ac:dyDescent="0.2">
      <c r="A678" s="34"/>
    </row>
    <row r="679" spans="1:1" x14ac:dyDescent="0.2">
      <c r="A679" s="34"/>
    </row>
    <row r="680" spans="1:1" x14ac:dyDescent="0.2">
      <c r="A680" s="34"/>
    </row>
    <row r="681" spans="1:1" x14ac:dyDescent="0.2">
      <c r="A681" s="34"/>
    </row>
    <row r="682" spans="1:1" x14ac:dyDescent="0.2">
      <c r="A682" s="34"/>
    </row>
    <row r="683" spans="1:1" x14ac:dyDescent="0.2">
      <c r="A683" s="34"/>
    </row>
    <row r="684" spans="1:1" x14ac:dyDescent="0.2">
      <c r="A684" s="34"/>
    </row>
    <row r="685" spans="1:1" x14ac:dyDescent="0.2">
      <c r="A685" s="34"/>
    </row>
    <row r="686" spans="1:1" x14ac:dyDescent="0.2">
      <c r="A686" s="34"/>
    </row>
    <row r="687" spans="1:1" x14ac:dyDescent="0.2">
      <c r="A687" s="34"/>
    </row>
    <row r="688" spans="1:1" x14ac:dyDescent="0.2">
      <c r="A688" s="34"/>
    </row>
    <row r="689" spans="1:1" x14ac:dyDescent="0.2">
      <c r="A689" s="34"/>
    </row>
    <row r="690" spans="1:1" x14ac:dyDescent="0.2">
      <c r="A690" s="34"/>
    </row>
    <row r="691" spans="1:1" x14ac:dyDescent="0.2">
      <c r="A691" s="34"/>
    </row>
    <row r="692" spans="1:1" x14ac:dyDescent="0.2">
      <c r="A692" s="34"/>
    </row>
    <row r="693" spans="1:1" x14ac:dyDescent="0.2">
      <c r="A693" s="34"/>
    </row>
    <row r="694" spans="1:1" x14ac:dyDescent="0.2">
      <c r="A694" s="34"/>
    </row>
    <row r="695" spans="1:1" x14ac:dyDescent="0.2">
      <c r="A695" s="34"/>
    </row>
    <row r="696" spans="1:1" x14ac:dyDescent="0.2">
      <c r="A696" s="34"/>
    </row>
    <row r="697" spans="1:1" x14ac:dyDescent="0.2">
      <c r="A697" s="34"/>
    </row>
    <row r="698" spans="1:1" x14ac:dyDescent="0.2">
      <c r="A698" s="34"/>
    </row>
    <row r="699" spans="1:1" x14ac:dyDescent="0.2">
      <c r="A699" s="34"/>
    </row>
    <row r="700" spans="1:1" x14ac:dyDescent="0.2">
      <c r="A700" s="34"/>
    </row>
    <row r="701" spans="1:1" x14ac:dyDescent="0.2">
      <c r="A701" s="34"/>
    </row>
    <row r="702" spans="1:1" x14ac:dyDescent="0.2">
      <c r="A702" s="34"/>
    </row>
    <row r="703" spans="1:1" x14ac:dyDescent="0.2">
      <c r="A703" s="34"/>
    </row>
    <row r="704" spans="1:1" x14ac:dyDescent="0.2">
      <c r="A704" s="34"/>
    </row>
    <row r="705" spans="1:1" x14ac:dyDescent="0.2">
      <c r="A705" s="34"/>
    </row>
    <row r="706" spans="1:1" x14ac:dyDescent="0.2">
      <c r="A706" s="34"/>
    </row>
    <row r="707" spans="1:1" x14ac:dyDescent="0.2">
      <c r="A707" s="34"/>
    </row>
    <row r="708" spans="1:1" x14ac:dyDescent="0.2">
      <c r="A708" s="34"/>
    </row>
    <row r="709" spans="1:1" x14ac:dyDescent="0.2">
      <c r="A709" s="34"/>
    </row>
    <row r="710" spans="1:1" x14ac:dyDescent="0.2">
      <c r="A710" s="34"/>
    </row>
    <row r="711" spans="1:1" x14ac:dyDescent="0.2">
      <c r="A711" s="34"/>
    </row>
    <row r="712" spans="1:1" x14ac:dyDescent="0.2">
      <c r="A712" s="34"/>
    </row>
    <row r="713" spans="1:1" x14ac:dyDescent="0.2">
      <c r="A713" s="34"/>
    </row>
    <row r="714" spans="1:1" x14ac:dyDescent="0.2">
      <c r="A714" s="34"/>
    </row>
    <row r="715" spans="1:1" x14ac:dyDescent="0.2">
      <c r="A715" s="34"/>
    </row>
    <row r="716" spans="1:1" x14ac:dyDescent="0.2">
      <c r="A716" s="34"/>
    </row>
    <row r="717" spans="1:1" x14ac:dyDescent="0.2">
      <c r="A717" s="34"/>
    </row>
    <row r="718" spans="1:1" x14ac:dyDescent="0.2">
      <c r="A718" s="34"/>
    </row>
    <row r="719" spans="1:1" x14ac:dyDescent="0.2">
      <c r="A719" s="34"/>
    </row>
    <row r="720" spans="1:1" x14ac:dyDescent="0.2">
      <c r="A720" s="34"/>
    </row>
    <row r="721" spans="1:1" x14ac:dyDescent="0.2">
      <c r="A721" s="34"/>
    </row>
    <row r="722" spans="1:1" x14ac:dyDescent="0.2">
      <c r="A722" s="34"/>
    </row>
    <row r="723" spans="1:1" x14ac:dyDescent="0.2">
      <c r="A723" s="34"/>
    </row>
    <row r="724" spans="1:1" x14ac:dyDescent="0.2">
      <c r="A724" s="34"/>
    </row>
    <row r="725" spans="1:1" x14ac:dyDescent="0.2">
      <c r="A725" s="34"/>
    </row>
    <row r="726" spans="1:1" x14ac:dyDescent="0.2">
      <c r="A726" s="34"/>
    </row>
    <row r="727" spans="1:1" x14ac:dyDescent="0.2">
      <c r="A727" s="34"/>
    </row>
    <row r="728" spans="1:1" x14ac:dyDescent="0.2">
      <c r="A728" s="34"/>
    </row>
    <row r="729" spans="1:1" x14ac:dyDescent="0.2">
      <c r="A729" s="34"/>
    </row>
    <row r="730" spans="1:1" x14ac:dyDescent="0.2">
      <c r="A730" s="34"/>
    </row>
    <row r="731" spans="1:1" x14ac:dyDescent="0.2">
      <c r="A731" s="34"/>
    </row>
    <row r="732" spans="1:1" x14ac:dyDescent="0.2">
      <c r="A732" s="34"/>
    </row>
    <row r="733" spans="1:1" x14ac:dyDescent="0.2">
      <c r="A733" s="34"/>
    </row>
    <row r="734" spans="1:1" x14ac:dyDescent="0.2">
      <c r="A734" s="34"/>
    </row>
    <row r="735" spans="1:1" x14ac:dyDescent="0.2">
      <c r="A735" s="34"/>
    </row>
    <row r="736" spans="1:1" x14ac:dyDescent="0.2">
      <c r="A736" s="34"/>
    </row>
    <row r="737" spans="1:1" x14ac:dyDescent="0.2">
      <c r="A737" s="34"/>
    </row>
    <row r="738" spans="1:1" x14ac:dyDescent="0.2">
      <c r="A738" s="34"/>
    </row>
    <row r="739" spans="1:1" x14ac:dyDescent="0.2">
      <c r="A739" s="34"/>
    </row>
    <row r="740" spans="1:1" x14ac:dyDescent="0.2">
      <c r="A740" s="34"/>
    </row>
    <row r="741" spans="1:1" x14ac:dyDescent="0.2">
      <c r="A741" s="34"/>
    </row>
    <row r="742" spans="1:1" x14ac:dyDescent="0.2">
      <c r="A742" s="34"/>
    </row>
    <row r="743" spans="1:1" x14ac:dyDescent="0.2">
      <c r="A743" s="34"/>
    </row>
    <row r="744" spans="1:1" x14ac:dyDescent="0.2">
      <c r="A744" s="34"/>
    </row>
    <row r="745" spans="1:1" x14ac:dyDescent="0.2">
      <c r="A745" s="34"/>
    </row>
    <row r="746" spans="1:1" x14ac:dyDescent="0.2">
      <c r="A746" s="34"/>
    </row>
    <row r="747" spans="1:1" x14ac:dyDescent="0.2">
      <c r="A747" s="34"/>
    </row>
    <row r="748" spans="1:1" x14ac:dyDescent="0.2">
      <c r="A748" s="34"/>
    </row>
    <row r="749" spans="1:1" x14ac:dyDescent="0.2">
      <c r="A749" s="34"/>
    </row>
    <row r="750" spans="1:1" x14ac:dyDescent="0.2">
      <c r="A750" s="34"/>
    </row>
    <row r="751" spans="1:1" x14ac:dyDescent="0.2">
      <c r="A751" s="34"/>
    </row>
    <row r="752" spans="1:1" x14ac:dyDescent="0.2">
      <c r="A752" s="34"/>
    </row>
    <row r="753" spans="1:1" x14ac:dyDescent="0.2">
      <c r="A753" s="34"/>
    </row>
    <row r="754" spans="1:1" x14ac:dyDescent="0.2">
      <c r="A754" s="34"/>
    </row>
    <row r="755" spans="1:1" x14ac:dyDescent="0.2">
      <c r="A755" s="34"/>
    </row>
    <row r="756" spans="1:1" x14ac:dyDescent="0.2">
      <c r="A756" s="34"/>
    </row>
    <row r="757" spans="1:1" x14ac:dyDescent="0.2">
      <c r="A757" s="34"/>
    </row>
    <row r="758" spans="1:1" x14ac:dyDescent="0.2">
      <c r="A758" s="34"/>
    </row>
    <row r="759" spans="1:1" x14ac:dyDescent="0.2">
      <c r="A759" s="34"/>
    </row>
    <row r="760" spans="1:1" x14ac:dyDescent="0.2">
      <c r="A760" s="34"/>
    </row>
    <row r="761" spans="1:1" x14ac:dyDescent="0.2">
      <c r="A761" s="34"/>
    </row>
    <row r="762" spans="1:1" x14ac:dyDescent="0.2">
      <c r="A762" s="34"/>
    </row>
    <row r="763" spans="1:1" x14ac:dyDescent="0.2">
      <c r="A763" s="34"/>
    </row>
    <row r="764" spans="1:1" x14ac:dyDescent="0.2">
      <c r="A764" s="34"/>
    </row>
    <row r="765" spans="1:1" x14ac:dyDescent="0.2">
      <c r="A765" s="34"/>
    </row>
    <row r="766" spans="1:1" x14ac:dyDescent="0.2">
      <c r="A766" s="34"/>
    </row>
    <row r="767" spans="1:1" x14ac:dyDescent="0.2">
      <c r="A767" s="34"/>
    </row>
    <row r="768" spans="1:1" x14ac:dyDescent="0.2">
      <c r="A768" s="34"/>
    </row>
    <row r="769" spans="1:1" x14ac:dyDescent="0.2">
      <c r="A769" s="34"/>
    </row>
    <row r="770" spans="1:1" x14ac:dyDescent="0.2">
      <c r="A770" s="34"/>
    </row>
    <row r="771" spans="1:1" x14ac:dyDescent="0.2">
      <c r="A771" s="34"/>
    </row>
    <row r="772" spans="1:1" x14ac:dyDescent="0.2">
      <c r="A772" s="34"/>
    </row>
    <row r="773" spans="1:1" x14ac:dyDescent="0.2">
      <c r="A773" s="34"/>
    </row>
    <row r="774" spans="1:1" x14ac:dyDescent="0.2">
      <c r="A774" s="34"/>
    </row>
    <row r="775" spans="1:1" x14ac:dyDescent="0.2">
      <c r="A775" s="34"/>
    </row>
    <row r="776" spans="1:1" x14ac:dyDescent="0.2">
      <c r="A776" s="34"/>
    </row>
    <row r="777" spans="1:1" x14ac:dyDescent="0.2">
      <c r="A777" s="34"/>
    </row>
    <row r="778" spans="1:1" x14ac:dyDescent="0.2">
      <c r="A778" s="34"/>
    </row>
    <row r="779" spans="1:1" x14ac:dyDescent="0.2">
      <c r="A779" s="34"/>
    </row>
    <row r="780" spans="1:1" x14ac:dyDescent="0.2">
      <c r="A780" s="34"/>
    </row>
    <row r="781" spans="1:1" x14ac:dyDescent="0.2">
      <c r="A781" s="34"/>
    </row>
    <row r="782" spans="1:1" x14ac:dyDescent="0.2">
      <c r="A782" s="34"/>
    </row>
    <row r="783" spans="1:1" x14ac:dyDescent="0.2">
      <c r="A783" s="34"/>
    </row>
    <row r="784" spans="1:1" x14ac:dyDescent="0.2">
      <c r="A784" s="34"/>
    </row>
    <row r="785" spans="1:1" x14ac:dyDescent="0.2">
      <c r="A785" s="34"/>
    </row>
    <row r="786" spans="1:1" x14ac:dyDescent="0.2">
      <c r="A786" s="34"/>
    </row>
    <row r="787" spans="1:1" x14ac:dyDescent="0.2">
      <c r="A787" s="34"/>
    </row>
    <row r="788" spans="1:1" x14ac:dyDescent="0.2">
      <c r="A788" s="34"/>
    </row>
    <row r="789" spans="1:1" x14ac:dyDescent="0.2">
      <c r="A789" s="34"/>
    </row>
    <row r="790" spans="1:1" x14ac:dyDescent="0.2">
      <c r="A790" s="34"/>
    </row>
    <row r="791" spans="1:1" x14ac:dyDescent="0.2">
      <c r="A791" s="34"/>
    </row>
    <row r="792" spans="1:1" x14ac:dyDescent="0.2">
      <c r="A792" s="34"/>
    </row>
    <row r="793" spans="1:1" x14ac:dyDescent="0.2">
      <c r="A793" s="34"/>
    </row>
    <row r="794" spans="1:1" x14ac:dyDescent="0.2">
      <c r="A794" s="34"/>
    </row>
    <row r="795" spans="1:1" x14ac:dyDescent="0.2">
      <c r="A795" s="34"/>
    </row>
    <row r="796" spans="1:1" x14ac:dyDescent="0.2">
      <c r="A796" s="34"/>
    </row>
    <row r="797" spans="1:1" x14ac:dyDescent="0.2">
      <c r="A797" s="34"/>
    </row>
    <row r="798" spans="1:1" x14ac:dyDescent="0.2">
      <c r="A798" s="34"/>
    </row>
    <row r="799" spans="1:1" x14ac:dyDescent="0.2">
      <c r="A799" s="34"/>
    </row>
    <row r="800" spans="1:1" x14ac:dyDescent="0.2">
      <c r="A800" s="34"/>
    </row>
    <row r="801" spans="1:1" x14ac:dyDescent="0.2">
      <c r="A801" s="34"/>
    </row>
    <row r="802" spans="1:1" x14ac:dyDescent="0.2">
      <c r="A802" s="34"/>
    </row>
    <row r="803" spans="1:1" x14ac:dyDescent="0.2">
      <c r="A803" s="34"/>
    </row>
    <row r="804" spans="1:1" x14ac:dyDescent="0.2">
      <c r="A804" s="34"/>
    </row>
    <row r="805" spans="1:1" x14ac:dyDescent="0.2">
      <c r="A805" s="34"/>
    </row>
    <row r="806" spans="1:1" x14ac:dyDescent="0.2">
      <c r="A806" s="34"/>
    </row>
    <row r="807" spans="1:1" x14ac:dyDescent="0.2">
      <c r="A807" s="34"/>
    </row>
    <row r="808" spans="1:1" x14ac:dyDescent="0.2">
      <c r="A808" s="34"/>
    </row>
    <row r="809" spans="1:1" x14ac:dyDescent="0.2">
      <c r="A809" s="34"/>
    </row>
    <row r="810" spans="1:1" x14ac:dyDescent="0.2">
      <c r="A810" s="34"/>
    </row>
    <row r="811" spans="1:1" x14ac:dyDescent="0.2">
      <c r="A811" s="34"/>
    </row>
    <row r="812" spans="1:1" x14ac:dyDescent="0.2">
      <c r="A812" s="34"/>
    </row>
    <row r="813" spans="1:1" x14ac:dyDescent="0.2">
      <c r="A813" s="34"/>
    </row>
    <row r="814" spans="1:1" x14ac:dyDescent="0.2">
      <c r="A814" s="34"/>
    </row>
    <row r="815" spans="1:1" x14ac:dyDescent="0.2">
      <c r="A815" s="34"/>
    </row>
    <row r="816" spans="1:1" x14ac:dyDescent="0.2">
      <c r="A816" s="34"/>
    </row>
    <row r="817" spans="1:1" x14ac:dyDescent="0.2">
      <c r="A817" s="34"/>
    </row>
    <row r="818" spans="1:1" x14ac:dyDescent="0.2">
      <c r="A818" s="34"/>
    </row>
    <row r="819" spans="1:1" x14ac:dyDescent="0.2">
      <c r="A819" s="34"/>
    </row>
    <row r="820" spans="1:1" x14ac:dyDescent="0.2">
      <c r="A820" s="34"/>
    </row>
    <row r="821" spans="1:1" x14ac:dyDescent="0.2">
      <c r="A821" s="34"/>
    </row>
    <row r="822" spans="1:1" x14ac:dyDescent="0.2">
      <c r="A822" s="34"/>
    </row>
    <row r="823" spans="1:1" x14ac:dyDescent="0.2">
      <c r="A823" s="34"/>
    </row>
    <row r="824" spans="1:1" x14ac:dyDescent="0.2">
      <c r="A824" s="34"/>
    </row>
    <row r="825" spans="1:1" x14ac:dyDescent="0.2">
      <c r="A825" s="34"/>
    </row>
    <row r="826" spans="1:1" x14ac:dyDescent="0.2">
      <c r="A826" s="34"/>
    </row>
    <row r="827" spans="1:1" x14ac:dyDescent="0.2">
      <c r="A827" s="34"/>
    </row>
    <row r="828" spans="1:1" x14ac:dyDescent="0.2">
      <c r="A828" s="34"/>
    </row>
    <row r="829" spans="1:1" x14ac:dyDescent="0.2">
      <c r="A829" s="34"/>
    </row>
    <row r="830" spans="1:1" x14ac:dyDescent="0.2">
      <c r="A830" s="34"/>
    </row>
    <row r="831" spans="1:1" x14ac:dyDescent="0.2">
      <c r="A831" s="34"/>
    </row>
    <row r="832" spans="1:1" x14ac:dyDescent="0.2">
      <c r="A832" s="34"/>
    </row>
    <row r="833" spans="1:1" x14ac:dyDescent="0.2">
      <c r="A833" s="34"/>
    </row>
    <row r="834" spans="1:1" x14ac:dyDescent="0.2">
      <c r="A834" s="34"/>
    </row>
    <row r="835" spans="1:1" x14ac:dyDescent="0.2">
      <c r="A835" s="34"/>
    </row>
    <row r="836" spans="1:1" x14ac:dyDescent="0.2">
      <c r="A836" s="34"/>
    </row>
    <row r="837" spans="1:1" x14ac:dyDescent="0.2">
      <c r="A837" s="34"/>
    </row>
    <row r="838" spans="1:1" x14ac:dyDescent="0.2">
      <c r="A838" s="34"/>
    </row>
    <row r="839" spans="1:1" x14ac:dyDescent="0.2">
      <c r="A839" s="34"/>
    </row>
    <row r="840" spans="1:1" x14ac:dyDescent="0.2">
      <c r="A840" s="34"/>
    </row>
    <row r="841" spans="1:1" x14ac:dyDescent="0.2">
      <c r="A841" s="34"/>
    </row>
    <row r="842" spans="1:1" x14ac:dyDescent="0.2">
      <c r="A842" s="34"/>
    </row>
    <row r="843" spans="1:1" x14ac:dyDescent="0.2">
      <c r="A843" s="34"/>
    </row>
    <row r="844" spans="1:1" x14ac:dyDescent="0.2">
      <c r="A844" s="34"/>
    </row>
    <row r="845" spans="1:1" x14ac:dyDescent="0.2">
      <c r="A845" s="34"/>
    </row>
    <row r="846" spans="1:1" x14ac:dyDescent="0.2">
      <c r="A846" s="34"/>
    </row>
    <row r="847" spans="1:1" x14ac:dyDescent="0.2">
      <c r="A847" s="34"/>
    </row>
    <row r="848" spans="1:1" x14ac:dyDescent="0.2">
      <c r="A848" s="34"/>
    </row>
    <row r="849" spans="1:1" x14ac:dyDescent="0.2">
      <c r="A849" s="34"/>
    </row>
    <row r="850" spans="1:1" x14ac:dyDescent="0.2">
      <c r="A850" s="34"/>
    </row>
    <row r="851" spans="1:1" x14ac:dyDescent="0.2">
      <c r="A851" s="34"/>
    </row>
    <row r="852" spans="1:1" x14ac:dyDescent="0.2">
      <c r="A852" s="34"/>
    </row>
    <row r="853" spans="1:1" x14ac:dyDescent="0.2">
      <c r="A853" s="34"/>
    </row>
    <row r="854" spans="1:1" x14ac:dyDescent="0.2">
      <c r="A854" s="34"/>
    </row>
    <row r="855" spans="1:1" x14ac:dyDescent="0.2">
      <c r="A855" s="34"/>
    </row>
    <row r="856" spans="1:1" x14ac:dyDescent="0.2">
      <c r="A856" s="34"/>
    </row>
    <row r="857" spans="1:1" x14ac:dyDescent="0.2">
      <c r="A857" s="34"/>
    </row>
    <row r="858" spans="1:1" x14ac:dyDescent="0.2">
      <c r="A858" s="34"/>
    </row>
    <row r="859" spans="1:1" x14ac:dyDescent="0.2">
      <c r="A859" s="34"/>
    </row>
    <row r="860" spans="1:1" x14ac:dyDescent="0.2">
      <c r="A860" s="34"/>
    </row>
    <row r="861" spans="1:1" x14ac:dyDescent="0.2">
      <c r="A861" s="34"/>
    </row>
    <row r="862" spans="1:1" x14ac:dyDescent="0.2">
      <c r="A862" s="34"/>
    </row>
    <row r="863" spans="1:1" x14ac:dyDescent="0.2">
      <c r="A863" s="34"/>
    </row>
    <row r="864" spans="1:1" x14ac:dyDescent="0.2">
      <c r="A864" s="34"/>
    </row>
    <row r="865" spans="1:1" x14ac:dyDescent="0.2">
      <c r="A865" s="34"/>
    </row>
    <row r="866" spans="1:1" x14ac:dyDescent="0.2">
      <c r="A866" s="34"/>
    </row>
    <row r="867" spans="1:1" x14ac:dyDescent="0.2">
      <c r="A867" s="34"/>
    </row>
    <row r="868" spans="1:1" x14ac:dyDescent="0.2">
      <c r="A868" s="34"/>
    </row>
    <row r="869" spans="1:1" x14ac:dyDescent="0.2">
      <c r="A869" s="34"/>
    </row>
    <row r="870" spans="1:1" x14ac:dyDescent="0.2">
      <c r="A870" s="34"/>
    </row>
    <row r="871" spans="1:1" x14ac:dyDescent="0.2">
      <c r="A871" s="34"/>
    </row>
    <row r="872" spans="1:1" x14ac:dyDescent="0.2">
      <c r="A872" s="34"/>
    </row>
    <row r="873" spans="1:1" x14ac:dyDescent="0.2">
      <c r="A873" s="34"/>
    </row>
    <row r="874" spans="1:1" x14ac:dyDescent="0.2">
      <c r="A874" s="34"/>
    </row>
    <row r="875" spans="1:1" x14ac:dyDescent="0.2">
      <c r="A875" s="34"/>
    </row>
    <row r="876" spans="1:1" x14ac:dyDescent="0.2">
      <c r="A876" s="34"/>
    </row>
    <row r="877" spans="1:1" x14ac:dyDescent="0.2">
      <c r="A877" s="34"/>
    </row>
    <row r="878" spans="1:1" x14ac:dyDescent="0.2">
      <c r="A878" s="34"/>
    </row>
    <row r="879" spans="1:1" x14ac:dyDescent="0.2">
      <c r="A879" s="34"/>
    </row>
    <row r="880" spans="1:1" x14ac:dyDescent="0.2">
      <c r="A880" s="34"/>
    </row>
    <row r="881" spans="1:1" x14ac:dyDescent="0.2">
      <c r="A881" s="34"/>
    </row>
    <row r="882" spans="1:1" x14ac:dyDescent="0.2">
      <c r="A882" s="34"/>
    </row>
    <row r="883" spans="1:1" x14ac:dyDescent="0.2">
      <c r="A883" s="34"/>
    </row>
    <row r="884" spans="1:1" x14ac:dyDescent="0.2">
      <c r="A884" s="34"/>
    </row>
    <row r="885" spans="1:1" x14ac:dyDescent="0.2">
      <c r="A885" s="34"/>
    </row>
    <row r="886" spans="1:1" x14ac:dyDescent="0.2">
      <c r="A886" s="34"/>
    </row>
    <row r="887" spans="1:1" x14ac:dyDescent="0.2">
      <c r="A887" s="34"/>
    </row>
    <row r="888" spans="1:1" x14ac:dyDescent="0.2">
      <c r="A888" s="34"/>
    </row>
    <row r="889" spans="1:1" x14ac:dyDescent="0.2">
      <c r="A889" s="34"/>
    </row>
    <row r="890" spans="1:1" x14ac:dyDescent="0.2">
      <c r="A890" s="34"/>
    </row>
    <row r="891" spans="1:1" x14ac:dyDescent="0.2">
      <c r="A891" s="34"/>
    </row>
    <row r="892" spans="1:1" x14ac:dyDescent="0.2">
      <c r="A892" s="34"/>
    </row>
    <row r="893" spans="1:1" x14ac:dyDescent="0.2">
      <c r="A893" s="34"/>
    </row>
    <row r="894" spans="1:1" x14ac:dyDescent="0.2">
      <c r="A894" s="34"/>
    </row>
    <row r="895" spans="1:1" x14ac:dyDescent="0.2">
      <c r="A895" s="34"/>
    </row>
    <row r="896" spans="1:1" x14ac:dyDescent="0.2">
      <c r="A896" s="34"/>
    </row>
    <row r="897" spans="1:1" x14ac:dyDescent="0.2">
      <c r="A897" s="34"/>
    </row>
    <row r="898" spans="1:1" x14ac:dyDescent="0.2">
      <c r="A898" s="34"/>
    </row>
    <row r="899" spans="1:1" x14ac:dyDescent="0.2">
      <c r="A899" s="34"/>
    </row>
    <row r="900" spans="1:1" x14ac:dyDescent="0.2">
      <c r="A900" s="34"/>
    </row>
    <row r="901" spans="1:1" x14ac:dyDescent="0.2">
      <c r="A901" s="34"/>
    </row>
    <row r="902" spans="1:1" x14ac:dyDescent="0.2">
      <c r="A902" s="34"/>
    </row>
    <row r="903" spans="1:1" x14ac:dyDescent="0.2">
      <c r="A903" s="34"/>
    </row>
    <row r="904" spans="1:1" x14ac:dyDescent="0.2">
      <c r="A904" s="34"/>
    </row>
    <row r="905" spans="1:1" x14ac:dyDescent="0.2">
      <c r="A905" s="34"/>
    </row>
    <row r="906" spans="1:1" x14ac:dyDescent="0.2">
      <c r="A906" s="34"/>
    </row>
    <row r="907" spans="1:1" x14ac:dyDescent="0.2">
      <c r="A907" s="34"/>
    </row>
    <row r="908" spans="1:1" x14ac:dyDescent="0.2">
      <c r="A908" s="34"/>
    </row>
    <row r="909" spans="1:1" x14ac:dyDescent="0.2">
      <c r="A909" s="34"/>
    </row>
    <row r="910" spans="1:1" x14ac:dyDescent="0.2">
      <c r="A910" s="34"/>
    </row>
    <row r="911" spans="1:1" x14ac:dyDescent="0.2">
      <c r="A911" s="34"/>
    </row>
    <row r="912" spans="1:1" x14ac:dyDescent="0.2">
      <c r="A912" s="34"/>
    </row>
    <row r="913" spans="1:1" x14ac:dyDescent="0.2">
      <c r="A913" s="34"/>
    </row>
    <row r="914" spans="1:1" x14ac:dyDescent="0.2">
      <c r="A914" s="34"/>
    </row>
    <row r="915" spans="1:1" x14ac:dyDescent="0.2">
      <c r="A915" s="34"/>
    </row>
    <row r="916" spans="1:1" x14ac:dyDescent="0.2">
      <c r="A916" s="34"/>
    </row>
    <row r="917" spans="1:1" x14ac:dyDescent="0.2">
      <c r="A917" s="34"/>
    </row>
    <row r="918" spans="1:1" x14ac:dyDescent="0.2">
      <c r="A918" s="34"/>
    </row>
    <row r="919" spans="1:1" x14ac:dyDescent="0.2">
      <c r="A919" s="34"/>
    </row>
    <row r="920" spans="1:1" x14ac:dyDescent="0.2">
      <c r="A920" s="34"/>
    </row>
    <row r="921" spans="1:1" x14ac:dyDescent="0.2">
      <c r="A921" s="34"/>
    </row>
    <row r="922" spans="1:1" x14ac:dyDescent="0.2">
      <c r="A922" s="34"/>
    </row>
    <row r="923" spans="1:1" x14ac:dyDescent="0.2">
      <c r="A923" s="34"/>
    </row>
    <row r="924" spans="1:1" x14ac:dyDescent="0.2">
      <c r="A924" s="34"/>
    </row>
    <row r="925" spans="1:1" x14ac:dyDescent="0.2">
      <c r="A925" s="34"/>
    </row>
    <row r="926" spans="1:1" x14ac:dyDescent="0.2">
      <c r="A926" s="34"/>
    </row>
    <row r="927" spans="1:1" x14ac:dyDescent="0.2">
      <c r="A927" s="34"/>
    </row>
    <row r="928" spans="1:1" x14ac:dyDescent="0.2">
      <c r="A928" s="34"/>
    </row>
    <row r="929" spans="1:1" x14ac:dyDescent="0.2">
      <c r="A929" s="34"/>
    </row>
    <row r="930" spans="1:1" x14ac:dyDescent="0.2">
      <c r="A930" s="34"/>
    </row>
    <row r="931" spans="1:1" x14ac:dyDescent="0.2">
      <c r="A931" s="34"/>
    </row>
    <row r="932" spans="1:1" x14ac:dyDescent="0.2">
      <c r="A932" s="34"/>
    </row>
    <row r="933" spans="1:1" x14ac:dyDescent="0.2">
      <c r="A933" s="34"/>
    </row>
    <row r="934" spans="1:1" x14ac:dyDescent="0.2">
      <c r="A934" s="34"/>
    </row>
    <row r="935" spans="1:1" x14ac:dyDescent="0.2">
      <c r="A935" s="34"/>
    </row>
    <row r="936" spans="1:1" x14ac:dyDescent="0.2">
      <c r="A936" s="34"/>
    </row>
    <row r="937" spans="1:1" x14ac:dyDescent="0.2">
      <c r="A937" s="34"/>
    </row>
    <row r="938" spans="1:1" x14ac:dyDescent="0.2">
      <c r="A938" s="34"/>
    </row>
    <row r="939" spans="1:1" x14ac:dyDescent="0.2">
      <c r="A939" s="34"/>
    </row>
    <row r="940" spans="1:1" x14ac:dyDescent="0.2">
      <c r="A940" s="34"/>
    </row>
    <row r="941" spans="1:1" x14ac:dyDescent="0.2">
      <c r="A941" s="34"/>
    </row>
    <row r="942" spans="1:1" x14ac:dyDescent="0.2">
      <c r="A942" s="34"/>
    </row>
    <row r="943" spans="1:1" x14ac:dyDescent="0.2">
      <c r="A943" s="34"/>
    </row>
    <row r="944" spans="1:1" x14ac:dyDescent="0.2">
      <c r="A944" s="34"/>
    </row>
    <row r="945" spans="1:1" x14ac:dyDescent="0.2">
      <c r="A945" s="34"/>
    </row>
    <row r="946" spans="1:1" x14ac:dyDescent="0.2">
      <c r="A946" s="34"/>
    </row>
    <row r="947" spans="1:1" x14ac:dyDescent="0.2">
      <c r="A947" s="34"/>
    </row>
    <row r="948" spans="1:1" x14ac:dyDescent="0.2">
      <c r="A948" s="34"/>
    </row>
    <row r="949" spans="1:1" x14ac:dyDescent="0.2">
      <c r="A949" s="34"/>
    </row>
    <row r="950" spans="1:1" x14ac:dyDescent="0.2">
      <c r="A950" s="34"/>
    </row>
    <row r="951" spans="1:1" x14ac:dyDescent="0.2">
      <c r="A951" s="34"/>
    </row>
    <row r="952" spans="1:1" x14ac:dyDescent="0.2">
      <c r="A952" s="34"/>
    </row>
    <row r="953" spans="1:1" x14ac:dyDescent="0.2">
      <c r="A953" s="34"/>
    </row>
    <row r="954" spans="1:1" x14ac:dyDescent="0.2">
      <c r="A954" s="34"/>
    </row>
    <row r="955" spans="1:1" x14ac:dyDescent="0.2">
      <c r="A955" s="34"/>
    </row>
    <row r="956" spans="1:1" x14ac:dyDescent="0.2">
      <c r="A956" s="34"/>
    </row>
    <row r="957" spans="1:1" x14ac:dyDescent="0.2">
      <c r="A957" s="34"/>
    </row>
    <row r="958" spans="1:1" x14ac:dyDescent="0.2">
      <c r="A958" s="34"/>
    </row>
    <row r="959" spans="1:1" x14ac:dyDescent="0.2">
      <c r="A959" s="34"/>
    </row>
    <row r="960" spans="1:1" x14ac:dyDescent="0.2">
      <c r="A960" s="34"/>
    </row>
    <row r="961" spans="1:1" x14ac:dyDescent="0.2">
      <c r="A961" s="34"/>
    </row>
    <row r="962" spans="1:1" x14ac:dyDescent="0.2">
      <c r="A962" s="34"/>
    </row>
    <row r="963" spans="1:1" x14ac:dyDescent="0.2">
      <c r="A963" s="34"/>
    </row>
    <row r="964" spans="1:1" x14ac:dyDescent="0.2">
      <c r="A964" s="34"/>
    </row>
    <row r="965" spans="1:1" x14ac:dyDescent="0.2">
      <c r="A965" s="34"/>
    </row>
    <row r="966" spans="1:1" x14ac:dyDescent="0.2">
      <c r="A966" s="34"/>
    </row>
    <row r="967" spans="1:1" x14ac:dyDescent="0.2">
      <c r="A967" s="34"/>
    </row>
    <row r="968" spans="1:1" x14ac:dyDescent="0.2">
      <c r="A968" s="34"/>
    </row>
    <row r="969" spans="1:1" x14ac:dyDescent="0.2">
      <c r="A969" s="34"/>
    </row>
    <row r="970" spans="1:1" x14ac:dyDescent="0.2">
      <c r="A970" s="34"/>
    </row>
    <row r="971" spans="1:1" x14ac:dyDescent="0.2">
      <c r="A971" s="34"/>
    </row>
    <row r="972" spans="1:1" x14ac:dyDescent="0.2">
      <c r="A972" s="34"/>
    </row>
    <row r="973" spans="1:1" x14ac:dyDescent="0.2">
      <c r="A973" s="34"/>
    </row>
    <row r="974" spans="1:1" x14ac:dyDescent="0.2">
      <c r="A974" s="34"/>
    </row>
    <row r="975" spans="1:1" x14ac:dyDescent="0.2">
      <c r="A975" s="34"/>
    </row>
    <row r="976" spans="1:1" x14ac:dyDescent="0.2">
      <c r="A976" s="34"/>
    </row>
    <row r="977" spans="1:1" x14ac:dyDescent="0.2">
      <c r="A977" s="34"/>
    </row>
    <row r="978" spans="1:1" x14ac:dyDescent="0.2">
      <c r="A978" s="34"/>
    </row>
    <row r="979" spans="1:1" x14ac:dyDescent="0.2">
      <c r="A979" s="34"/>
    </row>
    <row r="980" spans="1:1" x14ac:dyDescent="0.2">
      <c r="A980" s="34"/>
    </row>
    <row r="981" spans="1:1" x14ac:dyDescent="0.2">
      <c r="A981" s="34"/>
    </row>
    <row r="982" spans="1:1" x14ac:dyDescent="0.2">
      <c r="A982" s="34"/>
    </row>
    <row r="983" spans="1:1" x14ac:dyDescent="0.2">
      <c r="A983" s="34"/>
    </row>
    <row r="984" spans="1:1" x14ac:dyDescent="0.2">
      <c r="A984" s="34"/>
    </row>
    <row r="985" spans="1:1" x14ac:dyDescent="0.2">
      <c r="A985" s="34"/>
    </row>
    <row r="986" spans="1:1" x14ac:dyDescent="0.2">
      <c r="A986" s="34"/>
    </row>
    <row r="987" spans="1:1" x14ac:dyDescent="0.2">
      <c r="A987" s="34"/>
    </row>
    <row r="988" spans="1:1" x14ac:dyDescent="0.2">
      <c r="A988" s="34"/>
    </row>
    <row r="989" spans="1:1" x14ac:dyDescent="0.2">
      <c r="A989" s="34"/>
    </row>
    <row r="990" spans="1:1" x14ac:dyDescent="0.2">
      <c r="A990" s="34"/>
    </row>
    <row r="991" spans="1:1" x14ac:dyDescent="0.2">
      <c r="A991" s="34"/>
    </row>
    <row r="992" spans="1:1" x14ac:dyDescent="0.2">
      <c r="A992" s="34"/>
    </row>
    <row r="993" spans="1:1" x14ac:dyDescent="0.2">
      <c r="A993" s="34"/>
    </row>
    <row r="994" spans="1:1" x14ac:dyDescent="0.2">
      <c r="A994" s="34"/>
    </row>
    <row r="995" spans="1:1" x14ac:dyDescent="0.2">
      <c r="A995" s="34"/>
    </row>
    <row r="996" spans="1:1" x14ac:dyDescent="0.2">
      <c r="A996" s="34"/>
    </row>
    <row r="997" spans="1:1" x14ac:dyDescent="0.2">
      <c r="A997" s="34"/>
    </row>
    <row r="998" spans="1:1" x14ac:dyDescent="0.2">
      <c r="A998" s="34"/>
    </row>
    <row r="999" spans="1:1" x14ac:dyDescent="0.2">
      <c r="A999" s="34"/>
    </row>
    <row r="1000" spans="1:1" x14ac:dyDescent="0.2">
      <c r="A1000" s="34"/>
    </row>
    <row r="1001" spans="1:1" x14ac:dyDescent="0.2">
      <c r="A1001" s="34"/>
    </row>
    <row r="1002" spans="1:1" x14ac:dyDescent="0.2">
      <c r="A1002" s="34"/>
    </row>
    <row r="1003" spans="1:1" x14ac:dyDescent="0.2">
      <c r="A1003" s="34"/>
    </row>
    <row r="1004" spans="1:1" x14ac:dyDescent="0.2">
      <c r="A1004" s="34"/>
    </row>
    <row r="1005" spans="1:1" x14ac:dyDescent="0.2">
      <c r="A1005" s="34"/>
    </row>
    <row r="1006" spans="1:1" x14ac:dyDescent="0.2">
      <c r="A1006" s="34"/>
    </row>
    <row r="1007" spans="1:1" x14ac:dyDescent="0.2">
      <c r="A1007" s="34"/>
    </row>
    <row r="1008" spans="1:1" x14ac:dyDescent="0.2">
      <c r="A1008" s="34"/>
    </row>
    <row r="1009" spans="1:1" x14ac:dyDescent="0.2">
      <c r="A1009" s="34"/>
    </row>
    <row r="1010" spans="1:1" x14ac:dyDescent="0.2">
      <c r="A1010" s="34"/>
    </row>
    <row r="1011" spans="1:1" x14ac:dyDescent="0.2">
      <c r="A1011" s="34"/>
    </row>
    <row r="1012" spans="1:1" x14ac:dyDescent="0.2">
      <c r="A1012" s="34"/>
    </row>
    <row r="1013" spans="1:1" x14ac:dyDescent="0.2">
      <c r="A1013" s="34"/>
    </row>
    <row r="1014" spans="1:1" x14ac:dyDescent="0.2">
      <c r="A1014" s="34"/>
    </row>
    <row r="1015" spans="1:1" x14ac:dyDescent="0.2">
      <c r="A1015" s="34"/>
    </row>
    <row r="1016" spans="1:1" x14ac:dyDescent="0.2">
      <c r="A1016" s="34"/>
    </row>
    <row r="1017" spans="1:1" x14ac:dyDescent="0.2">
      <c r="A1017" s="34"/>
    </row>
    <row r="1018" spans="1:1" x14ac:dyDescent="0.2">
      <c r="A1018" s="34"/>
    </row>
    <row r="1019" spans="1:1" x14ac:dyDescent="0.2">
      <c r="A1019" s="34"/>
    </row>
    <row r="1020" spans="1:1" x14ac:dyDescent="0.2">
      <c r="A1020" s="34"/>
    </row>
    <row r="1021" spans="1:1" x14ac:dyDescent="0.2">
      <c r="A1021" s="34"/>
    </row>
    <row r="1022" spans="1:1" x14ac:dyDescent="0.2">
      <c r="A1022" s="34"/>
    </row>
    <row r="1023" spans="1:1" x14ac:dyDescent="0.2">
      <c r="A1023" s="34"/>
    </row>
    <row r="1024" spans="1:1" x14ac:dyDescent="0.2">
      <c r="A1024" s="34"/>
    </row>
    <row r="1025" spans="1:1" x14ac:dyDescent="0.2">
      <c r="A1025" s="34"/>
    </row>
    <row r="1026" spans="1:1" x14ac:dyDescent="0.2">
      <c r="A1026" s="34"/>
    </row>
    <row r="1027" spans="1:1" x14ac:dyDescent="0.2">
      <c r="A1027" s="34"/>
    </row>
    <row r="1028" spans="1:1" x14ac:dyDescent="0.2">
      <c r="A1028" s="34"/>
    </row>
    <row r="1029" spans="1:1" x14ac:dyDescent="0.2">
      <c r="A1029" s="34"/>
    </row>
    <row r="1030" spans="1:1" x14ac:dyDescent="0.2">
      <c r="A1030" s="34"/>
    </row>
    <row r="1031" spans="1:1" x14ac:dyDescent="0.2">
      <c r="A1031" s="34"/>
    </row>
    <row r="1032" spans="1:1" x14ac:dyDescent="0.2">
      <c r="A1032" s="34"/>
    </row>
    <row r="1033" spans="1:1" x14ac:dyDescent="0.2">
      <c r="A1033" s="34"/>
    </row>
    <row r="1034" spans="1:1" x14ac:dyDescent="0.2">
      <c r="A1034" s="34"/>
    </row>
    <row r="1035" spans="1:1" x14ac:dyDescent="0.2">
      <c r="A1035" s="34"/>
    </row>
    <row r="1036" spans="1:1" x14ac:dyDescent="0.2">
      <c r="A1036" s="34"/>
    </row>
    <row r="1037" spans="1:1" x14ac:dyDescent="0.2">
      <c r="A1037" s="34"/>
    </row>
    <row r="1038" spans="1:1" x14ac:dyDescent="0.2">
      <c r="A1038" s="34"/>
    </row>
    <row r="1039" spans="1:1" x14ac:dyDescent="0.2">
      <c r="A1039" s="34"/>
    </row>
    <row r="1040" spans="1:1" x14ac:dyDescent="0.2">
      <c r="A1040" s="34"/>
    </row>
    <row r="1041" spans="1:1" x14ac:dyDescent="0.2">
      <c r="A1041" s="34"/>
    </row>
    <row r="1042" spans="1:1" x14ac:dyDescent="0.2">
      <c r="A1042" s="34"/>
    </row>
    <row r="1043" spans="1:1" x14ac:dyDescent="0.2">
      <c r="A1043" s="34"/>
    </row>
    <row r="1044" spans="1:1" x14ac:dyDescent="0.2">
      <c r="A1044" s="34"/>
    </row>
    <row r="1045" spans="1:1" x14ac:dyDescent="0.2">
      <c r="A1045" s="34"/>
    </row>
    <row r="1046" spans="1:1" x14ac:dyDescent="0.2">
      <c r="A1046" s="34"/>
    </row>
    <row r="1047" spans="1:1" x14ac:dyDescent="0.2">
      <c r="A1047" s="34"/>
    </row>
    <row r="1048" spans="1:1" x14ac:dyDescent="0.2">
      <c r="A1048" s="34"/>
    </row>
    <row r="1049" spans="1:1" x14ac:dyDescent="0.2">
      <c r="A1049" s="34"/>
    </row>
    <row r="1050" spans="1:1" x14ac:dyDescent="0.2">
      <c r="A1050" s="34"/>
    </row>
    <row r="1051" spans="1:1" x14ac:dyDescent="0.2">
      <c r="A1051" s="34"/>
    </row>
    <row r="1052" spans="1:1" x14ac:dyDescent="0.2">
      <c r="A1052" s="34"/>
    </row>
    <row r="1053" spans="1:1" x14ac:dyDescent="0.2">
      <c r="A1053" s="34"/>
    </row>
    <row r="1054" spans="1:1" x14ac:dyDescent="0.2">
      <c r="A1054" s="34"/>
    </row>
    <row r="1055" spans="1:1" x14ac:dyDescent="0.2">
      <c r="A1055" s="34"/>
    </row>
    <row r="1056" spans="1:1" x14ac:dyDescent="0.2">
      <c r="A1056" s="34"/>
    </row>
    <row r="1057" spans="1:1" x14ac:dyDescent="0.2">
      <c r="A1057" s="34"/>
    </row>
    <row r="1058" spans="1:1" x14ac:dyDescent="0.2">
      <c r="A1058" s="34"/>
    </row>
    <row r="1059" spans="1:1" x14ac:dyDescent="0.2">
      <c r="A1059" s="34"/>
    </row>
    <row r="1060" spans="1:1" x14ac:dyDescent="0.2">
      <c r="A1060" s="34"/>
    </row>
    <row r="1061" spans="1:1" x14ac:dyDescent="0.2">
      <c r="A1061" s="34"/>
    </row>
    <row r="1062" spans="1:1" x14ac:dyDescent="0.2">
      <c r="A1062" s="34"/>
    </row>
    <row r="1063" spans="1:1" x14ac:dyDescent="0.2">
      <c r="A1063" s="34"/>
    </row>
    <row r="1064" spans="1:1" x14ac:dyDescent="0.2">
      <c r="A1064" s="34"/>
    </row>
    <row r="1065" spans="1:1" x14ac:dyDescent="0.2">
      <c r="A1065" s="34"/>
    </row>
    <row r="1066" spans="1:1" x14ac:dyDescent="0.2">
      <c r="A1066" s="34"/>
    </row>
    <row r="1067" spans="1:1" x14ac:dyDescent="0.2">
      <c r="A1067" s="34"/>
    </row>
    <row r="1068" spans="1:1" x14ac:dyDescent="0.2">
      <c r="A1068" s="34"/>
    </row>
    <row r="1069" spans="1:1" x14ac:dyDescent="0.2">
      <c r="A1069" s="34"/>
    </row>
    <row r="1070" spans="1:1" x14ac:dyDescent="0.2">
      <c r="A1070" s="34"/>
    </row>
    <row r="1071" spans="1:1" x14ac:dyDescent="0.2">
      <c r="A1071" s="34"/>
    </row>
    <row r="1072" spans="1:1" x14ac:dyDescent="0.2">
      <c r="A1072" s="34"/>
    </row>
    <row r="1073" spans="1:1" x14ac:dyDescent="0.2">
      <c r="A1073" s="34"/>
    </row>
    <row r="1074" spans="1:1" x14ac:dyDescent="0.2">
      <c r="A1074" s="34"/>
    </row>
    <row r="1075" spans="1:1" x14ac:dyDescent="0.2">
      <c r="A1075" s="34"/>
    </row>
    <row r="1076" spans="1:1" x14ac:dyDescent="0.2">
      <c r="A1076" s="34"/>
    </row>
    <row r="1077" spans="1:1" x14ac:dyDescent="0.2">
      <c r="A1077" s="34"/>
    </row>
    <row r="1078" spans="1:1" x14ac:dyDescent="0.2">
      <c r="A1078" s="34"/>
    </row>
    <row r="1079" spans="1:1" x14ac:dyDescent="0.2">
      <c r="A1079" s="34"/>
    </row>
    <row r="1080" spans="1:1" x14ac:dyDescent="0.2">
      <c r="A1080" s="34"/>
    </row>
    <row r="1081" spans="1:1" x14ac:dyDescent="0.2">
      <c r="A1081" s="34"/>
    </row>
    <row r="1082" spans="1:1" x14ac:dyDescent="0.2">
      <c r="A1082" s="34"/>
    </row>
    <row r="1083" spans="1:1" x14ac:dyDescent="0.2">
      <c r="A1083" s="34"/>
    </row>
    <row r="1084" spans="1:1" x14ac:dyDescent="0.2">
      <c r="A1084" s="34"/>
    </row>
    <row r="1085" spans="1:1" x14ac:dyDescent="0.2">
      <c r="A1085" s="34"/>
    </row>
  </sheetData>
  <protectedRanges>
    <protectedRange sqref="B2:B35 B37:B463" name="Rango1_2" securityDescriptor="O:WDG:WDD:(A;;CC;;;WD)"/>
    <protectedRange sqref="C192:C463 C37:C190 C2:C35" name="Rango1_3" securityDescriptor="O:WDG:WDD:(A;;CC;;;WD)"/>
    <protectedRange sqref="I2:I34 D375:D438 E36:I438 H2:H25 H27:H34 E464:I464 E2:G34 D439:I454" name="Rango1_17_1" securityDescriptor="O:WDG:WDD:(A;;CC;;;WD)"/>
    <protectedRange sqref="C191" name="Rango1_3_35" securityDescriptor="O:WDG:WDD:(A;;CC;;;WD)"/>
  </protectedRanges>
  <autoFilter ref="A1:J464">
    <sortState ref="A2:J464">
      <sortCondition ref="A1:A464"/>
    </sortState>
  </autoFilter>
  <phoneticPr fontId="3" type="noConversion"/>
  <dataValidations xWindow="1567" yWindow="763" count="2">
    <dataValidation type="decimal" allowBlank="1" showInputMessage="1" showErrorMessage="1" errorTitle="Monto errróneo" error="Montos positivos con hasta dos decimales." prompt="Montos positivos con hasta dos decimales." sqref="F36:F99 F101:F105 G440:G454 E125:E164 D375:D454 E166:E454 H125:H454 F125:F454 G125:G438 E36:E105 E26:G26 E27:H34 E2:H25 E464:H464 E106:H124 G36:H105">
      <formula1>0</formula1>
      <formula2>99999999</formula2>
    </dataValidation>
    <dataValidation type="decimal" allowBlank="1" showInputMessage="1" showErrorMessage="1" errorTitle="Monto errróneo" error="Montos positivos con hasta dos decimales." prompt="Montos positivos con hasta dos decimales.  Registrar el monto correspondiente a las remuneraciones salariales no enunciadas anteriormente." sqref="I2:I34 I464 I36:I454">
      <formula1>0</formula1>
      <formula2>99999999</formula2>
    </dataValidation>
  </dataValidations>
  <printOptions horizontalCentered="1"/>
  <pageMargins left="0" right="0" top="0.39370078740157483" bottom="0.39370078740157483" header="0" footer="0"/>
  <pageSetup scale="75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Funcionarios activos</vt:lpstr>
    </vt:vector>
  </TitlesOfParts>
  <Company>CONAVI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Salazar</dc:creator>
  <cp:lastModifiedBy>Jose Segura Vargas</cp:lastModifiedBy>
  <cp:lastPrinted>2019-06-04T17:18:46Z</cp:lastPrinted>
  <dcterms:created xsi:type="dcterms:W3CDTF">2004-01-13T00:25:38Z</dcterms:created>
  <dcterms:modified xsi:type="dcterms:W3CDTF">2022-07-22T14:34:19Z</dcterms:modified>
</cp:coreProperties>
</file>