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rpeta compartida RH\Proceso Compensación y Beneficios\Indice de transparencia\Situación salarial\"/>
    </mc:Choice>
  </mc:AlternateContent>
  <bookViews>
    <workbookView xWindow="0" yWindow="0" windowWidth="20505" windowHeight="7155"/>
  </bookViews>
  <sheets>
    <sheet name="Situación Salarial" sheetId="1" r:id="rId1"/>
  </sheets>
  <definedNames>
    <definedName name="_xlnm._FilterDatabase" localSheetId="0" hidden="1">'Situación Salarial'!$A$1:$J$463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2" i="1"/>
</calcChain>
</file>

<file path=xl/comments1.xml><?xml version="1.0" encoding="utf-8"?>
<comments xmlns="http://schemas.openxmlformats.org/spreadsheetml/2006/main">
  <authors>
    <author>Randall Mora Rojas</author>
  </authors>
  <commentList>
    <comment ref="B246" authorId="0" shapeId="0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la Direccion Ejecutiva según Oficio DIE-06-15-3578 y para 2017 a Serv. Generales</t>
        </r>
      </text>
    </comment>
    <comment ref="B254" authorId="0" shapeId="0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la Direccion Ejecutiva para BCIE según DIE-06-15-3578</t>
        </r>
      </text>
    </comment>
    <comment ref="B257" authorId="0" shapeId="0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Direccion Ejecutiva para BCIE según ofiicio DIE-06-15-3578 del 17/05/2015</t>
        </r>
      </text>
    </comment>
    <comment ref="B258" authorId="0" shapeId="0">
      <text>
        <r>
          <rPr>
            <b/>
            <sz val="9"/>
            <color indexed="81"/>
            <rFont val="Tahoma"/>
            <family val="2"/>
          </rPr>
          <t>Randall Mora Rojas:</t>
        </r>
        <r>
          <rPr>
            <sz val="9"/>
            <color indexed="81"/>
            <rFont val="Tahoma"/>
            <family val="2"/>
          </rPr>
          <t xml:space="preserve">
Asignado a Direccion Ejecutiva para BCIE según ofiicio DIE-06-15-3578 del 17/05/2015</t>
        </r>
      </text>
    </comment>
  </commentList>
</comments>
</file>

<file path=xl/sharedStrings.xml><?xml version="1.0" encoding="utf-8"?>
<sst xmlns="http://schemas.openxmlformats.org/spreadsheetml/2006/main" count="1155" uniqueCount="296">
  <si>
    <t>DERECHO</t>
  </si>
  <si>
    <t>503560</t>
  </si>
  <si>
    <t>503555</t>
  </si>
  <si>
    <t>503557</t>
  </si>
  <si>
    <t>503558</t>
  </si>
  <si>
    <t>503527</t>
  </si>
  <si>
    <t>503561</t>
  </si>
  <si>
    <t>500019</t>
  </si>
  <si>
    <t>503603</t>
  </si>
  <si>
    <t>503604</t>
  </si>
  <si>
    <t>503626</t>
  </si>
  <si>
    <t>503553</t>
  </si>
  <si>
    <t>503528</t>
  </si>
  <si>
    <t>503529</t>
  </si>
  <si>
    <t>503539</t>
  </si>
  <si>
    <t>503540</t>
  </si>
  <si>
    <t>503562</t>
  </si>
  <si>
    <t>503566</t>
  </si>
  <si>
    <t>503635</t>
  </si>
  <si>
    <t>503627</t>
  </si>
  <si>
    <t>503628</t>
  </si>
  <si>
    <t>503629</t>
  </si>
  <si>
    <t>503630</t>
  </si>
  <si>
    <t>503631</t>
  </si>
  <si>
    <t>503632</t>
  </si>
  <si>
    <t>503633</t>
  </si>
  <si>
    <t>503538</t>
  </si>
  <si>
    <t>503559</t>
  </si>
  <si>
    <t>503581</t>
  </si>
  <si>
    <t>GEOGRAFIA</t>
  </si>
  <si>
    <t>500347</t>
  </si>
  <si>
    <t>503565</t>
  </si>
  <si>
    <t>503600</t>
  </si>
  <si>
    <t>503601</t>
  </si>
  <si>
    <t>503602</t>
  </si>
  <si>
    <t>500003</t>
  </si>
  <si>
    <t>AUDITORIA</t>
  </si>
  <si>
    <t>DIRECTOR EJECUTIVO</t>
  </si>
  <si>
    <t>ADMINISTRADOR 1</t>
  </si>
  <si>
    <t>ADMINISTRACION-NEGOCIOS</t>
  </si>
  <si>
    <t>503582</t>
  </si>
  <si>
    <t>503587</t>
  </si>
  <si>
    <t>503580</t>
  </si>
  <si>
    <t>503556</t>
  </si>
  <si>
    <t>CONDUCTOR DE SERVICIO CIVIL 2</t>
  </si>
  <si>
    <t>DIGITACION</t>
  </si>
  <si>
    <t>500626</t>
  </si>
  <si>
    <t>503563</t>
  </si>
  <si>
    <t>503634</t>
  </si>
  <si>
    <t>503532</t>
  </si>
  <si>
    <t>503567</t>
  </si>
  <si>
    <t>503568</t>
  </si>
  <si>
    <t>503569</t>
  </si>
  <si>
    <t>503570</t>
  </si>
  <si>
    <t>503571</t>
  </si>
  <si>
    <t>500401</t>
  </si>
  <si>
    <t>500025</t>
  </si>
  <si>
    <t>500143</t>
  </si>
  <si>
    <t>500027</t>
  </si>
  <si>
    <t>500142</t>
  </si>
  <si>
    <t>503594</t>
  </si>
  <si>
    <t>503554</t>
  </si>
  <si>
    <t>500010</t>
  </si>
  <si>
    <t>500582</t>
  </si>
  <si>
    <t>503636</t>
  </si>
  <si>
    <t>503637</t>
  </si>
  <si>
    <t>500627</t>
  </si>
  <si>
    <t>500632</t>
  </si>
  <si>
    <t>500149</t>
  </si>
  <si>
    <t>503564</t>
  </si>
  <si>
    <t>500021</t>
  </si>
  <si>
    <t>503605</t>
  </si>
  <si>
    <t>503606</t>
  </si>
  <si>
    <t>503607</t>
  </si>
  <si>
    <t>503608</t>
  </si>
  <si>
    <t>503531</t>
  </si>
  <si>
    <t>503533</t>
  </si>
  <si>
    <t>503609</t>
  </si>
  <si>
    <t>503610</t>
  </si>
  <si>
    <t>503611</t>
  </si>
  <si>
    <t>503612</t>
  </si>
  <si>
    <t>503613</t>
  </si>
  <si>
    <t>503614</t>
  </si>
  <si>
    <t>503615</t>
  </si>
  <si>
    <t>503616</t>
  </si>
  <si>
    <t>503617</t>
  </si>
  <si>
    <t>503618</t>
  </si>
  <si>
    <t>503619</t>
  </si>
  <si>
    <t>503620</t>
  </si>
  <si>
    <t>503621</t>
  </si>
  <si>
    <t>503622</t>
  </si>
  <si>
    <t>503623</t>
  </si>
  <si>
    <t>503624</t>
  </si>
  <si>
    <t>503625</t>
  </si>
  <si>
    <t>INGENIERIA CIVIL</t>
  </si>
  <si>
    <t>503545</t>
  </si>
  <si>
    <t>TOPOGRAFIA</t>
  </si>
  <si>
    <t>500338</t>
  </si>
  <si>
    <t>SERVICIOS BASICOS</t>
  </si>
  <si>
    <t>AUDITOR GENERAL</t>
  </si>
  <si>
    <t>500298</t>
  </si>
  <si>
    <t>500413</t>
  </si>
  <si>
    <t>500353</t>
  </si>
  <si>
    <t>500024</t>
  </si>
  <si>
    <t>500012</t>
  </si>
  <si>
    <t>ARQUITECTURA</t>
  </si>
  <si>
    <t>500403</t>
  </si>
  <si>
    <t>500145</t>
  </si>
  <si>
    <t>503583</t>
  </si>
  <si>
    <t>CONSTRUCCION CIVIL</t>
  </si>
  <si>
    <t>500597</t>
  </si>
  <si>
    <t>503572</t>
  </si>
  <si>
    <t>503574</t>
  </si>
  <si>
    <t>503575</t>
  </si>
  <si>
    <t>503576</t>
  </si>
  <si>
    <t>503577</t>
  </si>
  <si>
    <t>503578</t>
  </si>
  <si>
    <t>503579</t>
  </si>
  <si>
    <t>503573</t>
  </si>
  <si>
    <t>503542</t>
  </si>
  <si>
    <t>503543</t>
  </si>
  <si>
    <t>INGENIERIA INDUSTRIAL</t>
  </si>
  <si>
    <t>503588</t>
  </si>
  <si>
    <t>503589</t>
  </si>
  <si>
    <t>503584</t>
  </si>
  <si>
    <t>503586</t>
  </si>
  <si>
    <t>503590</t>
  </si>
  <si>
    <t>503591</t>
  </si>
  <si>
    <t>503592</t>
  </si>
  <si>
    <t>503593</t>
  </si>
  <si>
    <t>503544</t>
  </si>
  <si>
    <t>503536</t>
  </si>
  <si>
    <t>503550</t>
  </si>
  <si>
    <t>503541</t>
  </si>
  <si>
    <t>503549</t>
  </si>
  <si>
    <t>503547</t>
  </si>
  <si>
    <t>503546</t>
  </si>
  <si>
    <t>503548</t>
  </si>
  <si>
    <t>500017</t>
  </si>
  <si>
    <t>502900</t>
  </si>
  <si>
    <t>502901</t>
  </si>
  <si>
    <t>502902</t>
  </si>
  <si>
    <t>502903</t>
  </si>
  <si>
    <t>502904</t>
  </si>
  <si>
    <t>502905</t>
  </si>
  <si>
    <t>502906</t>
  </si>
  <si>
    <t>502907</t>
  </si>
  <si>
    <t>502908</t>
  </si>
  <si>
    <t>502909</t>
  </si>
  <si>
    <t>502910</t>
  </si>
  <si>
    <t>503595</t>
  </si>
  <si>
    <t>503596</t>
  </si>
  <si>
    <t>503597</t>
  </si>
  <si>
    <t>503598</t>
  </si>
  <si>
    <t>503599</t>
  </si>
  <si>
    <t>ADMINISTRACION-GENERALISTA</t>
  </si>
  <si>
    <t>LABORES VARIAS DE OFICINA</t>
  </si>
  <si>
    <t>503643</t>
  </si>
  <si>
    <t>503644</t>
  </si>
  <si>
    <t>503645</t>
  </si>
  <si>
    <t>503646</t>
  </si>
  <si>
    <t>503647</t>
  </si>
  <si>
    <t>503648</t>
  </si>
  <si>
    <t>502899</t>
  </si>
  <si>
    <t>500631</t>
  </si>
  <si>
    <t>500625</t>
  </si>
  <si>
    <t>503530</t>
  </si>
  <si>
    <t>503537</t>
  </si>
  <si>
    <t>503534</t>
  </si>
  <si>
    <t>503535</t>
  </si>
  <si>
    <t>503551</t>
  </si>
  <si>
    <t>503552</t>
  </si>
  <si>
    <t>500381</t>
  </si>
  <si>
    <t>SALUD, SEGURIDAD E HIGIENE OCUPACIONAL</t>
  </si>
  <si>
    <t>MANTENIMIENTO EQUIPO COMPUTO</t>
  </si>
  <si>
    <t>INFORMATICA Y COMPUTACION</t>
  </si>
  <si>
    <t>500624</t>
  </si>
  <si>
    <t>500630</t>
  </si>
  <si>
    <t>500629</t>
  </si>
  <si>
    <t>500151</t>
  </si>
  <si>
    <t>CONSERVACION VIAL</t>
  </si>
  <si>
    <t>503638</t>
  </si>
  <si>
    <t>503639</t>
  </si>
  <si>
    <t>503640</t>
  </si>
  <si>
    <t>503641</t>
  </si>
  <si>
    <t>503642</t>
  </si>
  <si>
    <t>500023</t>
  </si>
  <si>
    <t>500147</t>
  </si>
  <si>
    <t>500148</t>
  </si>
  <si>
    <t>PERIODISMO</t>
  </si>
  <si>
    <t>LABORES BASICAS DE MANTENIMIENTO</t>
  </si>
  <si>
    <t>ARCHIVISTICA</t>
  </si>
  <si>
    <t>500146</t>
  </si>
  <si>
    <t>ADMINISTRACION PUBLICA</t>
  </si>
  <si>
    <t>000204</t>
  </si>
  <si>
    <t>014850</t>
  </si>
  <si>
    <t>012682</t>
  </si>
  <si>
    <t>015573</t>
  </si>
  <si>
    <t>029849</t>
  </si>
  <si>
    <t>012446</t>
  </si>
  <si>
    <t>013804</t>
  </si>
  <si>
    <t>013926</t>
  </si>
  <si>
    <t>012367</t>
  </si>
  <si>
    <t>030185</t>
  </si>
  <si>
    <t>101553</t>
  </si>
  <si>
    <t>016101</t>
  </si>
  <si>
    <t>030549</t>
  </si>
  <si>
    <t>015323</t>
  </si>
  <si>
    <t>030403</t>
  </si>
  <si>
    <t>095650</t>
  </si>
  <si>
    <t>016750</t>
  </si>
  <si>
    <t>INGENIERIA MECANICA</t>
  </si>
  <si>
    <t>509345</t>
  </si>
  <si>
    <t>ING. INDUSTRIAL Y/O ADMINISTRACION-GENERALISTA</t>
  </si>
  <si>
    <t>AXIOLOGIA</t>
  </si>
  <si>
    <t>PLANIFICACION</t>
  </si>
  <si>
    <t>PROFESIONAL DE SERVICIO CIVIL 1 B</t>
  </si>
  <si>
    <t>TÉCNICO DE SERVICIO CIVIL 1</t>
  </si>
  <si>
    <t>SECRETARIO DE SERVICIO CIVIL 1</t>
  </si>
  <si>
    <t>PROFESIONAL DE SERVICIO CIVIL 3</t>
  </si>
  <si>
    <t>PROFESIONAL JEFE DE SERVICIO CIVIL 1</t>
  </si>
  <si>
    <t>PROFESIONAL DE SERVICIO CIVIL 2</t>
  </si>
  <si>
    <t>PROFESIONAL EN INFORMÁTICA 3</t>
  </si>
  <si>
    <t>PROFESIONAL DE SERVICIO CIVIL 1 A</t>
  </si>
  <si>
    <t>OFICINISTA DE SERVICIO CIVIL 2</t>
  </si>
  <si>
    <t>PROFESIONAL EN INFORMÁTICA 2</t>
  </si>
  <si>
    <t>TRABAJADOR CALIFICADO DE SERVICIO CIVIL 1</t>
  </si>
  <si>
    <t>PROFESIONAL JEFE DE SERVICIO CIVIL 3</t>
  </si>
  <si>
    <t>PROFESIONAL JEFE DE SERVICIO CIVIL 2</t>
  </si>
  <si>
    <t>TRABAJADOR CALIFICADO DE SERVICIO CIVIL 2</t>
  </si>
  <si>
    <t>OFICINISTA DE SERVICIO CIVIL 1</t>
  </si>
  <si>
    <t>MISCELÁNEO DE SERVICIO CIVIL 2</t>
  </si>
  <si>
    <t>CONDUCTOR DE SERVICIO CIVIL 1</t>
  </si>
  <si>
    <t>GERENTE DE SERVICIO CIVIL 2</t>
  </si>
  <si>
    <t>MISCELÁNEO DE SERVICIO CIVIL 1</t>
  </si>
  <si>
    <t>TÉCNICO EN INFORMÁTICA 2</t>
  </si>
  <si>
    <t>TRABAJADOR CALIFICADO DE SERVICIO CIVIL 3</t>
  </si>
  <si>
    <t>OPERADOR DE MAQUINARIA DE SERVICIO CIVIL 1</t>
  </si>
  <si>
    <t>GERENTE DE SERVICIO CIVIL 1</t>
  </si>
  <si>
    <t xml:space="preserve">PROFESIONAL DE SERVICIO CIVIL 3 </t>
  </si>
  <si>
    <t>PROFESIONAL EN INFORMÁTICA 1 C</t>
  </si>
  <si>
    <t>PROFESIONAL EN INFORMÁTICA 1 B</t>
  </si>
  <si>
    <t>TÉCNICO EN INFORMÁTICA 1</t>
  </si>
  <si>
    <t>PROFESIONAL JEFE EN INFORMÁTICA 2</t>
  </si>
  <si>
    <t>TÉCNICO DE SERVICIO CIVIL 2</t>
  </si>
  <si>
    <t>TÉCNICO DE SERVICIO CIVIL 3</t>
  </si>
  <si>
    <t>SECRETARIO DE SERVICIO CIVIL 2</t>
  </si>
  <si>
    <t>PROFESIONAL JEFE INFORMÁTICA 1 B</t>
  </si>
  <si>
    <t>SIN ESPECIALIDAD</t>
  </si>
  <si>
    <t>GESTION DE ALMACENAMIENTO</t>
  </si>
  <si>
    <t>ADMINISTRACION RECURSOS HUMANOS</t>
  </si>
  <si>
    <t>TECNICO DE SERVICIO CIVIL 1</t>
  </si>
  <si>
    <t>381885</t>
  </si>
  <si>
    <t>381886</t>
  </si>
  <si>
    <t>381887</t>
  </si>
  <si>
    <t>380146</t>
  </si>
  <si>
    <t>381863</t>
  </si>
  <si>
    <t>381888</t>
  </si>
  <si>
    <t>381889</t>
  </si>
  <si>
    <t>381890</t>
  </si>
  <si>
    <t>381864</t>
  </si>
  <si>
    <t>381865</t>
  </si>
  <si>
    <t>381866</t>
  </si>
  <si>
    <t>381867</t>
  </si>
  <si>
    <t>381868</t>
  </si>
  <si>
    <t>381869</t>
  </si>
  <si>
    <t>381870</t>
  </si>
  <si>
    <t>381871</t>
  </si>
  <si>
    <t>381872</t>
  </si>
  <si>
    <t>381873</t>
  </si>
  <si>
    <t>381874</t>
  </si>
  <si>
    <t>381875</t>
  </si>
  <si>
    <t>380147</t>
  </si>
  <si>
    <t>380148</t>
  </si>
  <si>
    <t>381876</t>
  </si>
  <si>
    <t>381877</t>
  </si>
  <si>
    <t>381878</t>
  </si>
  <si>
    <t>381879</t>
  </si>
  <si>
    <t>381880</t>
  </si>
  <si>
    <t>381881</t>
  </si>
  <si>
    <t>380149</t>
  </si>
  <si>
    <t>381882</t>
  </si>
  <si>
    <t>381883</t>
  </si>
  <si>
    <t>381884</t>
  </si>
  <si>
    <t>380145</t>
  </si>
  <si>
    <t>380144</t>
  </si>
  <si>
    <t>CLASE DE PUESTO (DESCRIPCIÓN)</t>
  </si>
  <si>
    <t>ESPECIALIDAD</t>
  </si>
  <si>
    <t xml:space="preserve">NUMERO DE PUESTO </t>
  </si>
  <si>
    <t>SALARIO BASE</t>
  </si>
  <si>
    <t>AUMENTOS ANUALES</t>
  </si>
  <si>
    <t>CARRERA PROFESIONAL</t>
  </si>
  <si>
    <t>DEDICACIÓN EXCLUSIVA</t>
  </si>
  <si>
    <t>PROHIBICIÓN</t>
  </si>
  <si>
    <t>DESARRAIGO</t>
  </si>
  <si>
    <t>SALARIO BRUTO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</si>
</sst>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₡&quot;* #,##0.00_-;\-&quot;₡&quot;* #,##0.00_-;_-&quot;₡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2">
    <xf numFmtId="0" fontId="0" fillId="0" borderId="0" xfId="0"/>
    <xf numFmtId="43" fontId="7" fillId="0" borderId="1" xfId="2" applyFont="1" applyFill="1" applyBorder="1" applyProtection="1"/>
    <xf numFmtId="43" fontId="7" fillId="0" borderId="0" xfId="2" applyFont="1" applyFill="1" applyBorder="1" applyProtection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Fill="1" applyAlignment="1">
      <alignment horizontal="center"/>
    </xf>
    <xf numFmtId="0" fontId="7" fillId="0" borderId="1" xfId="0" applyFont="1" applyFill="1" applyBorder="1"/>
    <xf numFmtId="0" fontId="7" fillId="0" borderId="3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Protection="1"/>
    <xf numFmtId="0" fontId="7" fillId="0" borderId="2" xfId="0" applyFont="1" applyFill="1" applyBorder="1"/>
    <xf numFmtId="0" fontId="7" fillId="0" borderId="4" xfId="0" applyFont="1" applyFill="1" applyBorder="1"/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Alignment="1">
      <alignment wrapText="1"/>
    </xf>
    <xf numFmtId="0" fontId="7" fillId="5" borderId="0" xfId="0" applyFont="1" applyFill="1"/>
    <xf numFmtId="0" fontId="7" fillId="0" borderId="0" xfId="0" applyFont="1"/>
    <xf numFmtId="0" fontId="7" fillId="3" borderId="0" xfId="0" applyFont="1" applyFill="1"/>
    <xf numFmtId="0" fontId="7" fillId="4" borderId="0" xfId="0" applyFont="1" applyFill="1"/>
    <xf numFmtId="0" fontId="7" fillId="7" borderId="0" xfId="0" applyFont="1" applyFill="1"/>
    <xf numFmtId="0" fontId="10" fillId="0" borderId="0" xfId="0" applyFont="1"/>
    <xf numFmtId="0" fontId="7" fillId="2" borderId="0" xfId="0" applyFont="1" applyFill="1"/>
    <xf numFmtId="0" fontId="7" fillId="6" borderId="0" xfId="0" applyFont="1" applyFill="1"/>
    <xf numFmtId="43" fontId="7" fillId="0" borderId="0" xfId="2" applyFont="1" applyFill="1"/>
    <xf numFmtId="43" fontId="7" fillId="0" borderId="1" xfId="2" applyFont="1" applyFill="1" applyBorder="1"/>
    <xf numFmtId="43" fontId="7" fillId="0" borderId="0" xfId="2" applyFont="1" applyFill="1" applyBorder="1"/>
    <xf numFmtId="44" fontId="7" fillId="0" borderId="1" xfId="5" applyFont="1" applyFill="1" applyBorder="1"/>
    <xf numFmtId="44" fontId="7" fillId="0" borderId="0" xfId="5" applyFont="1" applyFill="1"/>
    <xf numFmtId="0" fontId="9" fillId="8" borderId="5" xfId="0" applyFont="1" applyFill="1" applyBorder="1" applyAlignment="1">
      <alignment horizontal="center" vertical="center" wrapText="1"/>
    </xf>
    <xf numFmtId="43" fontId="9" fillId="8" borderId="5" xfId="2" applyFont="1" applyFill="1" applyBorder="1" applyAlignment="1">
      <alignment horizontal="center" vertical="center" wrapText="1"/>
    </xf>
    <xf numFmtId="44" fontId="9" fillId="8" borderId="5" xfId="5" applyFont="1" applyFill="1" applyBorder="1" applyAlignment="1">
      <alignment horizontal="center" vertical="center" wrapText="1"/>
    </xf>
  </cellXfs>
  <cellStyles count="6">
    <cellStyle name="Millares" xfId="2" builtinId="3"/>
    <cellStyle name="Millares 2" xfId="4"/>
    <cellStyle name="Moneda" xfId="5" builtinId="4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Z1090"/>
  <sheetViews>
    <sheetView tabSelected="1" zoomScale="120" zoomScaleNormal="120" zoomScaleSheetLayoutView="110" workbookViewId="0">
      <pane xSplit="1" ySplit="1" topLeftCell="B2" activePane="bottomRight" state="frozenSplit"/>
      <selection pane="topRight" activeCell="K1" sqref="K1"/>
      <selection pane="bottomLeft" activeCell="A11" sqref="A11"/>
      <selection pane="bottomRight" activeCell="G65" sqref="G65"/>
    </sheetView>
  </sheetViews>
  <sheetFormatPr baseColWidth="10" defaultRowHeight="15" x14ac:dyDescent="0.25"/>
  <cols>
    <col min="1" max="1" width="13.5703125" style="13" bestFit="1" customWidth="1"/>
    <col min="2" max="2" width="45.42578125" style="8" customWidth="1"/>
    <col min="3" max="3" width="29.140625" style="8" customWidth="1"/>
    <col min="4" max="4" width="14.42578125" style="24" customWidth="1"/>
    <col min="5" max="5" width="15.42578125" style="24" customWidth="1"/>
    <col min="6" max="6" width="16.28515625" style="24" bestFit="1" customWidth="1"/>
    <col min="7" max="7" width="12.5703125" style="24" customWidth="1"/>
    <col min="8" max="8" width="13.5703125" style="24" customWidth="1"/>
    <col min="9" max="9" width="14.7109375" style="24" bestFit="1" customWidth="1"/>
    <col min="10" max="10" width="15.42578125" style="28" customWidth="1"/>
    <col min="11" max="53" width="11.5703125" style="8"/>
    <col min="54" max="16384" width="11.42578125" style="17"/>
  </cols>
  <sheetData>
    <row r="1" spans="1:53" s="4" customFormat="1" ht="45" customHeight="1" x14ac:dyDescent="0.2">
      <c r="A1" s="29" t="s">
        <v>288</v>
      </c>
      <c r="B1" s="29" t="s">
        <v>286</v>
      </c>
      <c r="C1" s="29" t="s">
        <v>287</v>
      </c>
      <c r="D1" s="30" t="s">
        <v>289</v>
      </c>
      <c r="E1" s="30" t="s">
        <v>290</v>
      </c>
      <c r="F1" s="30" t="s">
        <v>291</v>
      </c>
      <c r="G1" s="30" t="s">
        <v>292</v>
      </c>
      <c r="H1" s="30" t="s">
        <v>293</v>
      </c>
      <c r="I1" s="30" t="s">
        <v>294</v>
      </c>
      <c r="J1" s="31" t="s">
        <v>295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s="8" customFormat="1" ht="12" customHeight="1" x14ac:dyDescent="0.25">
      <c r="A2" s="13">
        <v>500004</v>
      </c>
      <c r="B2" s="6" t="s">
        <v>221</v>
      </c>
      <c r="C2" s="7" t="s">
        <v>155</v>
      </c>
      <c r="D2" s="25">
        <v>707250</v>
      </c>
      <c r="E2" s="25">
        <v>93975</v>
      </c>
      <c r="F2" s="25">
        <v>38641</v>
      </c>
      <c r="G2" s="25">
        <v>388987.5</v>
      </c>
      <c r="H2" s="25">
        <v>0</v>
      </c>
      <c r="I2" s="1">
        <v>0</v>
      </c>
      <c r="J2" s="27">
        <f>SUM(D2:I2)</f>
        <v>1228853.5</v>
      </c>
    </row>
    <row r="3" spans="1:53" s="8" customFormat="1" ht="12" customHeight="1" x14ac:dyDescent="0.25">
      <c r="A3" s="5">
        <v>500134</v>
      </c>
      <c r="B3" s="6" t="s">
        <v>221</v>
      </c>
      <c r="C3" s="7" t="s">
        <v>155</v>
      </c>
      <c r="D3" s="25">
        <v>707250</v>
      </c>
      <c r="E3" s="25">
        <v>93610</v>
      </c>
      <c r="F3" s="25">
        <v>63644</v>
      </c>
      <c r="G3" s="25">
        <v>388987.5</v>
      </c>
      <c r="H3" s="25">
        <v>0</v>
      </c>
      <c r="I3" s="1">
        <v>0</v>
      </c>
      <c r="J3" s="27">
        <f>SUM(D3:I3)</f>
        <v>1253491.5</v>
      </c>
    </row>
    <row r="4" spans="1:53" s="8" customFormat="1" ht="12" customHeight="1" x14ac:dyDescent="0.25">
      <c r="A4" s="13">
        <v>500628</v>
      </c>
      <c r="B4" s="6" t="s">
        <v>219</v>
      </c>
      <c r="C4" s="7" t="s">
        <v>0</v>
      </c>
      <c r="D4" s="25">
        <v>767450</v>
      </c>
      <c r="E4" s="25">
        <v>247071</v>
      </c>
      <c r="F4" s="25">
        <v>177294</v>
      </c>
      <c r="G4" s="25">
        <v>0</v>
      </c>
      <c r="H4" s="25">
        <v>498842.5</v>
      </c>
      <c r="I4" s="1">
        <v>0</v>
      </c>
      <c r="J4" s="27">
        <f>SUM(D4:I4)</f>
        <v>1690657.5</v>
      </c>
    </row>
    <row r="5" spans="1:53" s="8" customFormat="1" ht="12" customHeight="1" x14ac:dyDescent="0.25">
      <c r="A5" s="13">
        <v>503585</v>
      </c>
      <c r="B5" s="6" t="s">
        <v>219</v>
      </c>
      <c r="C5" s="7" t="s">
        <v>94</v>
      </c>
      <c r="D5" s="25">
        <v>767450</v>
      </c>
      <c r="E5" s="25">
        <v>145396</v>
      </c>
      <c r="F5" s="25">
        <v>75009</v>
      </c>
      <c r="G5" s="25">
        <v>422097.5</v>
      </c>
      <c r="H5" s="25">
        <v>0</v>
      </c>
      <c r="I5" s="1">
        <v>0</v>
      </c>
      <c r="J5" s="27">
        <f>SUM(D5:I5)</f>
        <v>1409952.5</v>
      </c>
    </row>
    <row r="6" spans="1:53" s="8" customFormat="1" ht="12" customHeight="1" x14ac:dyDescent="0.25">
      <c r="A6" s="9">
        <v>509107</v>
      </c>
      <c r="B6" s="6" t="s">
        <v>216</v>
      </c>
      <c r="C6" s="7" t="s">
        <v>94</v>
      </c>
      <c r="D6" s="25">
        <v>625400</v>
      </c>
      <c r="E6" s="25">
        <v>106533</v>
      </c>
      <c r="F6" s="25">
        <v>43187</v>
      </c>
      <c r="G6" s="25">
        <v>343970</v>
      </c>
      <c r="H6" s="25">
        <v>0</v>
      </c>
      <c r="I6" s="1">
        <v>0</v>
      </c>
      <c r="J6" s="27">
        <f>SUM(D6:I6)</f>
        <v>1119090</v>
      </c>
    </row>
    <row r="7" spans="1:53" s="8" customFormat="1" ht="12" customHeight="1" x14ac:dyDescent="0.25">
      <c r="A7" s="9">
        <v>509108</v>
      </c>
      <c r="B7" s="6" t="s">
        <v>230</v>
      </c>
      <c r="C7" s="7" t="s">
        <v>156</v>
      </c>
      <c r="D7" s="25">
        <v>312800</v>
      </c>
      <c r="E7" s="25">
        <v>0</v>
      </c>
      <c r="F7" s="25">
        <v>0</v>
      </c>
      <c r="G7" s="25">
        <v>0</v>
      </c>
      <c r="H7" s="25">
        <v>0</v>
      </c>
      <c r="I7" s="1">
        <v>0</v>
      </c>
      <c r="J7" s="27">
        <f>SUM(D7:I7)</f>
        <v>312800</v>
      </c>
    </row>
    <row r="8" spans="1:53" s="8" customFormat="1" ht="12" customHeight="1" x14ac:dyDescent="0.25">
      <c r="A8" s="9">
        <v>509109</v>
      </c>
      <c r="B8" s="6" t="s">
        <v>221</v>
      </c>
      <c r="C8" s="7" t="s">
        <v>0</v>
      </c>
      <c r="D8" s="25">
        <v>707250</v>
      </c>
      <c r="E8" s="25">
        <v>120314</v>
      </c>
      <c r="F8" s="25">
        <v>86374</v>
      </c>
      <c r="G8" s="25">
        <v>0</v>
      </c>
      <c r="H8" s="25">
        <v>459712.5</v>
      </c>
      <c r="I8" s="1">
        <v>0</v>
      </c>
      <c r="J8" s="27">
        <f>SUM(D8:I8)</f>
        <v>1373650.5</v>
      </c>
    </row>
    <row r="9" spans="1:53" s="8" customFormat="1" ht="12" customHeight="1" x14ac:dyDescent="0.25">
      <c r="A9" s="9">
        <v>509110</v>
      </c>
      <c r="B9" s="6" t="s">
        <v>216</v>
      </c>
      <c r="C9" s="7" t="s">
        <v>155</v>
      </c>
      <c r="D9" s="25">
        <v>625400</v>
      </c>
      <c r="E9" s="25">
        <v>106533</v>
      </c>
      <c r="F9" s="25">
        <v>0</v>
      </c>
      <c r="G9" s="25">
        <v>156350</v>
      </c>
      <c r="H9" s="25">
        <v>0</v>
      </c>
      <c r="I9" s="1">
        <v>0</v>
      </c>
      <c r="J9" s="27">
        <f>SUM(D9:I9)</f>
        <v>888283</v>
      </c>
    </row>
    <row r="10" spans="1:53" s="8" customFormat="1" ht="12" customHeight="1" x14ac:dyDescent="0.25">
      <c r="A10" s="9">
        <v>509111</v>
      </c>
      <c r="B10" s="6" t="s">
        <v>217</v>
      </c>
      <c r="C10" s="7" t="s">
        <v>155</v>
      </c>
      <c r="D10" s="25">
        <v>351550</v>
      </c>
      <c r="E10" s="25">
        <v>136368</v>
      </c>
      <c r="F10" s="25">
        <v>0</v>
      </c>
      <c r="G10" s="25">
        <v>0</v>
      </c>
      <c r="H10" s="25">
        <v>0</v>
      </c>
      <c r="I10" s="1">
        <v>0</v>
      </c>
      <c r="J10" s="27">
        <f>SUM(D10:I10)</f>
        <v>487918</v>
      </c>
    </row>
    <row r="11" spans="1:53" s="8" customFormat="1" ht="12" customHeight="1" x14ac:dyDescent="0.25">
      <c r="A11" s="9">
        <v>509112</v>
      </c>
      <c r="B11" s="6" t="s">
        <v>221</v>
      </c>
      <c r="C11" s="7" t="s">
        <v>155</v>
      </c>
      <c r="D11" s="25">
        <v>707250</v>
      </c>
      <c r="E11" s="25">
        <v>173722</v>
      </c>
      <c r="F11" s="25">
        <v>69326.5</v>
      </c>
      <c r="G11" s="25">
        <v>388987.5</v>
      </c>
      <c r="H11" s="25">
        <v>0</v>
      </c>
      <c r="I11" s="1">
        <v>0</v>
      </c>
      <c r="J11" s="27">
        <f>SUM(D11:I11)</f>
        <v>1339286</v>
      </c>
    </row>
    <row r="12" spans="1:53" s="8" customFormat="1" ht="12" customHeight="1" x14ac:dyDescent="0.25">
      <c r="A12" s="9">
        <v>509113</v>
      </c>
      <c r="B12" s="6" t="s">
        <v>217</v>
      </c>
      <c r="C12" s="7" t="s">
        <v>96</v>
      </c>
      <c r="D12" s="25">
        <v>351550</v>
      </c>
      <c r="E12" s="25">
        <v>51341</v>
      </c>
      <c r="F12" s="25">
        <v>0</v>
      </c>
      <c r="G12" s="25">
        <v>0</v>
      </c>
      <c r="H12" s="25">
        <v>0</v>
      </c>
      <c r="I12" s="1">
        <v>0</v>
      </c>
      <c r="J12" s="27">
        <f>SUM(D12:I12)</f>
        <v>402891</v>
      </c>
    </row>
    <row r="13" spans="1:53" s="8" customFormat="1" ht="12" customHeight="1" x14ac:dyDescent="0.25">
      <c r="A13" s="9">
        <v>509114</v>
      </c>
      <c r="B13" s="6" t="s">
        <v>234</v>
      </c>
      <c r="C13" s="7" t="s">
        <v>98</v>
      </c>
      <c r="D13" s="25">
        <v>287000</v>
      </c>
      <c r="E13" s="25">
        <v>0</v>
      </c>
      <c r="F13" s="25">
        <v>0</v>
      </c>
      <c r="G13" s="25">
        <v>0</v>
      </c>
      <c r="H13" s="25">
        <v>0</v>
      </c>
      <c r="I13" s="1">
        <v>0</v>
      </c>
      <c r="J13" s="27">
        <f>SUM(D13:I13)</f>
        <v>287000</v>
      </c>
    </row>
    <row r="14" spans="1:53" s="8" customFormat="1" ht="12" customHeight="1" x14ac:dyDescent="0.25">
      <c r="A14" s="9">
        <v>509115</v>
      </c>
      <c r="B14" s="6" t="s">
        <v>219</v>
      </c>
      <c r="C14" s="7" t="s">
        <v>94</v>
      </c>
      <c r="D14" s="25">
        <v>767450</v>
      </c>
      <c r="E14" s="25">
        <v>14598</v>
      </c>
      <c r="F14" s="25">
        <v>0</v>
      </c>
      <c r="G14" s="25">
        <v>191862.5</v>
      </c>
      <c r="H14" s="25">
        <v>0</v>
      </c>
      <c r="I14" s="1">
        <v>0</v>
      </c>
      <c r="J14" s="27">
        <f>SUM(D14:I14)</f>
        <v>973910.5</v>
      </c>
    </row>
    <row r="15" spans="1:53" s="8" customFormat="1" ht="12" customHeight="1" x14ac:dyDescent="0.25">
      <c r="A15" s="9">
        <v>509116</v>
      </c>
      <c r="B15" s="6" t="s">
        <v>226</v>
      </c>
      <c r="C15" s="7" t="s">
        <v>180</v>
      </c>
      <c r="D15" s="25">
        <v>304750</v>
      </c>
      <c r="E15" s="25">
        <v>0</v>
      </c>
      <c r="F15" s="25">
        <v>0</v>
      </c>
      <c r="G15" s="25">
        <v>0</v>
      </c>
      <c r="H15" s="25">
        <v>0</v>
      </c>
      <c r="I15" s="1">
        <v>0</v>
      </c>
      <c r="J15" s="27">
        <f>SUM(D15:I15)</f>
        <v>304750</v>
      </c>
    </row>
    <row r="16" spans="1:53" s="8" customFormat="1" ht="12" customHeight="1" x14ac:dyDescent="0.25">
      <c r="A16" s="9">
        <v>509117</v>
      </c>
      <c r="B16" s="6" t="s">
        <v>216</v>
      </c>
      <c r="C16" s="7" t="s">
        <v>94</v>
      </c>
      <c r="D16" s="25">
        <v>625400</v>
      </c>
      <c r="E16" s="25">
        <v>71022</v>
      </c>
      <c r="F16" s="25">
        <v>38641</v>
      </c>
      <c r="G16" s="25">
        <v>343970</v>
      </c>
      <c r="H16" s="25">
        <v>0</v>
      </c>
      <c r="I16" s="1">
        <v>0</v>
      </c>
      <c r="J16" s="27">
        <f>SUM(D16:I16)</f>
        <v>1079033</v>
      </c>
    </row>
    <row r="17" spans="1:10" s="8" customFormat="1" ht="12" customHeight="1" x14ac:dyDescent="0.25">
      <c r="A17" s="9">
        <v>509118</v>
      </c>
      <c r="B17" s="6" t="s">
        <v>232</v>
      </c>
      <c r="C17" s="7" t="s">
        <v>248</v>
      </c>
      <c r="D17" s="25">
        <v>307500</v>
      </c>
      <c r="E17" s="25">
        <v>7398</v>
      </c>
      <c r="F17" s="25">
        <v>0</v>
      </c>
      <c r="G17" s="25">
        <v>0</v>
      </c>
      <c r="H17" s="25">
        <v>0</v>
      </c>
      <c r="I17" s="1">
        <v>0</v>
      </c>
      <c r="J17" s="27">
        <f>SUM(D17:I17)</f>
        <v>314898</v>
      </c>
    </row>
    <row r="18" spans="1:10" s="8" customFormat="1" ht="12" customHeight="1" x14ac:dyDescent="0.25">
      <c r="A18" s="9">
        <v>509119</v>
      </c>
      <c r="B18" s="6" t="s">
        <v>217</v>
      </c>
      <c r="C18" s="7" t="s">
        <v>155</v>
      </c>
      <c r="D18" s="25">
        <v>351550</v>
      </c>
      <c r="E18" s="25">
        <v>51138</v>
      </c>
      <c r="F18" s="25">
        <v>0</v>
      </c>
      <c r="G18" s="25">
        <v>0</v>
      </c>
      <c r="H18" s="25">
        <v>0</v>
      </c>
      <c r="I18" s="1">
        <v>0</v>
      </c>
      <c r="J18" s="27">
        <f>SUM(D18:I18)</f>
        <v>402688</v>
      </c>
    </row>
    <row r="19" spans="1:10" s="8" customFormat="1" ht="12" customHeight="1" x14ac:dyDescent="0.25">
      <c r="A19" s="9">
        <v>509120</v>
      </c>
      <c r="B19" s="6" t="s">
        <v>216</v>
      </c>
      <c r="C19" s="7" t="s">
        <v>94</v>
      </c>
      <c r="D19" s="25">
        <v>625400</v>
      </c>
      <c r="E19" s="25">
        <v>0</v>
      </c>
      <c r="F19" s="25">
        <v>0</v>
      </c>
      <c r="G19" s="25">
        <v>156350</v>
      </c>
      <c r="H19" s="25">
        <v>0</v>
      </c>
      <c r="I19" s="1">
        <v>0</v>
      </c>
      <c r="J19" s="27">
        <f>SUM(D19:I19)</f>
        <v>781750</v>
      </c>
    </row>
    <row r="20" spans="1:10" s="8" customFormat="1" ht="12" customHeight="1" x14ac:dyDescent="0.25">
      <c r="A20" s="9">
        <v>509121</v>
      </c>
      <c r="B20" s="6" t="s">
        <v>219</v>
      </c>
      <c r="C20" s="7" t="s">
        <v>94</v>
      </c>
      <c r="D20" s="25">
        <v>767450</v>
      </c>
      <c r="E20" s="25">
        <v>131382</v>
      </c>
      <c r="F20" s="25">
        <v>0</v>
      </c>
      <c r="G20" s="25">
        <v>422097.5</v>
      </c>
      <c r="H20" s="25">
        <v>0</v>
      </c>
      <c r="I20" s="1">
        <v>0</v>
      </c>
      <c r="J20" s="27">
        <f>SUM(D20:I20)</f>
        <v>1320929.5</v>
      </c>
    </row>
    <row r="21" spans="1:10" s="8" customFormat="1" ht="12" customHeight="1" x14ac:dyDescent="0.25">
      <c r="A21" s="9">
        <v>509122</v>
      </c>
      <c r="B21" s="6" t="s">
        <v>234</v>
      </c>
      <c r="C21" s="7" t="s">
        <v>190</v>
      </c>
      <c r="D21" s="25">
        <v>287000</v>
      </c>
      <c r="E21" s="25">
        <v>54764</v>
      </c>
      <c r="F21" s="25">
        <v>0</v>
      </c>
      <c r="G21" s="25">
        <v>0</v>
      </c>
      <c r="H21" s="25">
        <v>0</v>
      </c>
      <c r="I21" s="1">
        <v>0</v>
      </c>
      <c r="J21" s="27">
        <f>SUM(D21:I21)</f>
        <v>341764</v>
      </c>
    </row>
    <row r="22" spans="1:10" s="8" customFormat="1" ht="12" customHeight="1" x14ac:dyDescent="0.25">
      <c r="A22" s="9">
        <v>509123</v>
      </c>
      <c r="B22" s="6" t="s">
        <v>231</v>
      </c>
      <c r="C22" s="7" t="s">
        <v>190</v>
      </c>
      <c r="D22" s="25">
        <v>301750</v>
      </c>
      <c r="E22" s="25">
        <v>0</v>
      </c>
      <c r="F22" s="25">
        <v>0</v>
      </c>
      <c r="G22" s="25">
        <v>0</v>
      </c>
      <c r="H22" s="25">
        <v>0</v>
      </c>
      <c r="I22" s="1">
        <v>0</v>
      </c>
      <c r="J22" s="27">
        <f>SUM(D22:I22)</f>
        <v>301750</v>
      </c>
    </row>
    <row r="23" spans="1:10" s="8" customFormat="1" ht="12" customHeight="1" x14ac:dyDescent="0.25">
      <c r="A23" s="9">
        <v>509124</v>
      </c>
      <c r="B23" s="6" t="s">
        <v>236</v>
      </c>
      <c r="C23" s="7" t="s">
        <v>180</v>
      </c>
      <c r="D23" s="25">
        <v>371100</v>
      </c>
      <c r="E23" s="25">
        <v>86654</v>
      </c>
      <c r="F23" s="25">
        <v>0</v>
      </c>
      <c r="G23" s="25">
        <v>0</v>
      </c>
      <c r="H23" s="25">
        <v>0</v>
      </c>
      <c r="I23" s="1">
        <v>0</v>
      </c>
      <c r="J23" s="27">
        <f>SUM(D23:I23)</f>
        <v>457754</v>
      </c>
    </row>
    <row r="24" spans="1:10" s="8" customFormat="1" ht="12" customHeight="1" x14ac:dyDescent="0.25">
      <c r="A24" s="9">
        <v>509125</v>
      </c>
      <c r="B24" s="6" t="s">
        <v>232</v>
      </c>
      <c r="C24" s="7" t="s">
        <v>248</v>
      </c>
      <c r="D24" s="25">
        <v>307500</v>
      </c>
      <c r="E24" s="25">
        <v>103424</v>
      </c>
      <c r="F24" s="25">
        <v>0</v>
      </c>
      <c r="G24" s="25">
        <v>0</v>
      </c>
      <c r="H24" s="25">
        <v>0</v>
      </c>
      <c r="I24" s="1">
        <v>0</v>
      </c>
      <c r="J24" s="27">
        <f>SUM(D24:I24)</f>
        <v>410924</v>
      </c>
    </row>
    <row r="25" spans="1:10" s="8" customFormat="1" ht="12" customHeight="1" x14ac:dyDescent="0.25">
      <c r="A25" s="9">
        <v>509126</v>
      </c>
      <c r="B25" s="6" t="s">
        <v>217</v>
      </c>
      <c r="C25" s="7" t="s">
        <v>94</v>
      </c>
      <c r="D25" s="25">
        <v>351550</v>
      </c>
      <c r="E25" s="25">
        <v>0</v>
      </c>
      <c r="F25" s="25">
        <v>0</v>
      </c>
      <c r="G25" s="25">
        <v>0</v>
      </c>
      <c r="H25" s="25">
        <v>0</v>
      </c>
      <c r="I25" s="1">
        <v>0</v>
      </c>
      <c r="J25" s="27">
        <f>SUM(D25:I25)</f>
        <v>351550</v>
      </c>
    </row>
    <row r="26" spans="1:10" s="8" customFormat="1" ht="12" customHeight="1" x14ac:dyDescent="0.25">
      <c r="A26" s="9">
        <v>509127</v>
      </c>
      <c r="B26" s="6" t="s">
        <v>216</v>
      </c>
      <c r="C26" s="7" t="s">
        <v>155</v>
      </c>
      <c r="D26" s="25">
        <v>625400</v>
      </c>
      <c r="E26" s="25">
        <v>82859</v>
      </c>
      <c r="F26" s="25">
        <v>38641</v>
      </c>
      <c r="G26" s="25">
        <v>343970</v>
      </c>
      <c r="H26" s="26">
        <v>0</v>
      </c>
      <c r="I26" s="1">
        <v>0</v>
      </c>
      <c r="J26" s="27">
        <f>SUM(D26:I26)</f>
        <v>1090870</v>
      </c>
    </row>
    <row r="27" spans="1:10" s="8" customFormat="1" ht="12" customHeight="1" x14ac:dyDescent="0.25">
      <c r="A27" s="9">
        <v>509128</v>
      </c>
      <c r="B27" s="6" t="s">
        <v>232</v>
      </c>
      <c r="C27" s="7" t="s">
        <v>248</v>
      </c>
      <c r="D27" s="25">
        <v>307500</v>
      </c>
      <c r="E27" s="25">
        <v>42232</v>
      </c>
      <c r="F27" s="25">
        <v>0</v>
      </c>
      <c r="G27" s="25">
        <v>0</v>
      </c>
      <c r="H27" s="25">
        <v>0</v>
      </c>
      <c r="I27" s="1">
        <v>0</v>
      </c>
      <c r="J27" s="27">
        <f>SUM(D27:I27)</f>
        <v>349732</v>
      </c>
    </row>
    <row r="28" spans="1:10" s="8" customFormat="1" ht="12" customHeight="1" x14ac:dyDescent="0.25">
      <c r="A28" s="9">
        <v>509129</v>
      </c>
      <c r="B28" s="6" t="s">
        <v>234</v>
      </c>
      <c r="C28" s="7" t="s">
        <v>190</v>
      </c>
      <c r="D28" s="25">
        <v>287000</v>
      </c>
      <c r="E28" s="25">
        <v>0</v>
      </c>
      <c r="F28" s="25">
        <v>0</v>
      </c>
      <c r="G28" s="25">
        <v>0</v>
      </c>
      <c r="H28" s="25">
        <v>0</v>
      </c>
      <c r="I28" s="1">
        <v>0</v>
      </c>
      <c r="J28" s="27">
        <f>SUM(D28:I28)</f>
        <v>287000</v>
      </c>
    </row>
    <row r="29" spans="1:10" s="8" customFormat="1" ht="12" customHeight="1" x14ac:dyDescent="0.25">
      <c r="A29" s="9">
        <v>509130</v>
      </c>
      <c r="B29" s="6" t="s">
        <v>217</v>
      </c>
      <c r="C29" s="7" t="s">
        <v>94</v>
      </c>
      <c r="D29" s="25">
        <v>351550</v>
      </c>
      <c r="E29" s="25">
        <v>0</v>
      </c>
      <c r="F29" s="25">
        <v>0</v>
      </c>
      <c r="G29" s="25">
        <v>0</v>
      </c>
      <c r="H29" s="25">
        <v>0</v>
      </c>
      <c r="I29" s="1">
        <v>0</v>
      </c>
      <c r="J29" s="27">
        <f>SUM(D29:I29)</f>
        <v>351550</v>
      </c>
    </row>
    <row r="30" spans="1:10" s="8" customFormat="1" ht="12" customHeight="1" x14ac:dyDescent="0.25">
      <c r="A30" s="9">
        <v>509131</v>
      </c>
      <c r="B30" s="6" t="s">
        <v>232</v>
      </c>
      <c r="C30" s="7" t="s">
        <v>248</v>
      </c>
      <c r="D30" s="25">
        <v>307500</v>
      </c>
      <c r="E30" s="25">
        <v>69668</v>
      </c>
      <c r="F30" s="25">
        <v>0</v>
      </c>
      <c r="G30" s="25">
        <v>0</v>
      </c>
      <c r="H30" s="25">
        <v>0</v>
      </c>
      <c r="I30" s="1">
        <v>0</v>
      </c>
      <c r="J30" s="27">
        <f>SUM(D30:I30)</f>
        <v>377168</v>
      </c>
    </row>
    <row r="31" spans="1:10" s="8" customFormat="1" ht="12" customHeight="1" x14ac:dyDescent="0.25">
      <c r="A31" s="9">
        <v>509132</v>
      </c>
      <c r="B31" s="6" t="s">
        <v>236</v>
      </c>
      <c r="C31" s="7" t="s">
        <v>180</v>
      </c>
      <c r="D31" s="25">
        <v>371100</v>
      </c>
      <c r="E31" s="25">
        <v>81288</v>
      </c>
      <c r="F31" s="25">
        <v>0</v>
      </c>
      <c r="G31" s="25">
        <v>0</v>
      </c>
      <c r="H31" s="25">
        <v>0</v>
      </c>
      <c r="I31" s="1">
        <v>0</v>
      </c>
      <c r="J31" s="27">
        <f>SUM(D31:I31)</f>
        <v>452388</v>
      </c>
    </row>
    <row r="32" spans="1:10" s="8" customFormat="1" ht="12" customHeight="1" x14ac:dyDescent="0.25">
      <c r="A32" s="9">
        <v>509133</v>
      </c>
      <c r="B32" s="6" t="s">
        <v>229</v>
      </c>
      <c r="C32" s="7" t="s">
        <v>180</v>
      </c>
      <c r="D32" s="25">
        <v>343950</v>
      </c>
      <c r="E32" s="25">
        <v>0</v>
      </c>
      <c r="F32" s="25">
        <v>0</v>
      </c>
      <c r="G32" s="25">
        <v>0</v>
      </c>
      <c r="H32" s="25">
        <v>0</v>
      </c>
      <c r="I32" s="1">
        <v>0</v>
      </c>
      <c r="J32" s="27">
        <f>SUM(D32:I32)</f>
        <v>343950</v>
      </c>
    </row>
    <row r="33" spans="1:10" s="8" customFormat="1" ht="12" customHeight="1" x14ac:dyDescent="0.25">
      <c r="A33" s="9">
        <v>509134</v>
      </c>
      <c r="B33" s="6" t="s">
        <v>221</v>
      </c>
      <c r="C33" s="7" t="s">
        <v>39</v>
      </c>
      <c r="D33" s="25">
        <v>707250</v>
      </c>
      <c r="E33" s="25">
        <v>106962</v>
      </c>
      <c r="F33" s="25">
        <v>40914</v>
      </c>
      <c r="G33" s="25">
        <v>388987.5</v>
      </c>
      <c r="H33" s="25">
        <v>0</v>
      </c>
      <c r="I33" s="1">
        <v>0</v>
      </c>
      <c r="J33" s="27">
        <f>SUM(D33:I33)</f>
        <v>1244113.5</v>
      </c>
    </row>
    <row r="34" spans="1:10" s="8" customFormat="1" ht="12" customHeight="1" x14ac:dyDescent="0.25">
      <c r="A34" s="9">
        <v>509135</v>
      </c>
      <c r="B34" s="6" t="s">
        <v>230</v>
      </c>
      <c r="C34" s="7" t="s">
        <v>156</v>
      </c>
      <c r="D34" s="25">
        <v>312800</v>
      </c>
      <c r="E34" s="25"/>
      <c r="F34" s="25">
        <v>0</v>
      </c>
      <c r="G34" s="25">
        <v>0</v>
      </c>
      <c r="H34" s="25">
        <v>0</v>
      </c>
      <c r="I34" s="1">
        <v>0</v>
      </c>
      <c r="J34" s="27">
        <f>SUM(D34:I34)</f>
        <v>312800</v>
      </c>
    </row>
    <row r="35" spans="1:10" s="8" customFormat="1" ht="12" customHeight="1" x14ac:dyDescent="0.25">
      <c r="A35" s="9">
        <v>509136</v>
      </c>
      <c r="B35" s="6" t="s">
        <v>221</v>
      </c>
      <c r="C35" s="7" t="s">
        <v>39</v>
      </c>
      <c r="D35" s="25">
        <v>707250</v>
      </c>
      <c r="E35" s="25">
        <v>120314</v>
      </c>
      <c r="F35" s="25">
        <v>47733</v>
      </c>
      <c r="G35" s="25">
        <v>388987.5</v>
      </c>
      <c r="H35" s="25">
        <v>0</v>
      </c>
      <c r="I35" s="2">
        <v>0</v>
      </c>
      <c r="J35" s="27">
        <f>SUM(D35:I35)</f>
        <v>1264284.5</v>
      </c>
    </row>
    <row r="36" spans="1:10" s="8" customFormat="1" ht="12" customHeight="1" x14ac:dyDescent="0.25">
      <c r="A36" s="9">
        <v>509137</v>
      </c>
      <c r="B36" s="11" t="s">
        <v>223</v>
      </c>
      <c r="C36" s="12" t="s">
        <v>155</v>
      </c>
      <c r="D36" s="25">
        <v>534050</v>
      </c>
      <c r="E36" s="25">
        <v>50300</v>
      </c>
      <c r="F36" s="25">
        <v>13638</v>
      </c>
      <c r="G36" s="25">
        <v>133512.5</v>
      </c>
      <c r="H36" s="25">
        <v>0</v>
      </c>
      <c r="I36" s="1">
        <v>0</v>
      </c>
      <c r="J36" s="27">
        <f>SUM(D36:I36)</f>
        <v>731500.5</v>
      </c>
    </row>
    <row r="37" spans="1:10" s="8" customFormat="1" ht="12" customHeight="1" x14ac:dyDescent="0.25">
      <c r="A37" s="9">
        <v>509138</v>
      </c>
      <c r="B37" s="6" t="s">
        <v>241</v>
      </c>
      <c r="C37" s="7" t="s">
        <v>175</v>
      </c>
      <c r="D37" s="25">
        <v>591900</v>
      </c>
      <c r="E37" s="25">
        <v>122345</v>
      </c>
      <c r="F37" s="25">
        <v>50006</v>
      </c>
      <c r="G37" s="25">
        <v>0</v>
      </c>
      <c r="H37" s="25">
        <v>384735</v>
      </c>
      <c r="I37" s="1">
        <v>0</v>
      </c>
      <c r="J37" s="27">
        <f>SUM(D37:I37)</f>
        <v>1148986</v>
      </c>
    </row>
    <row r="38" spans="1:10" s="8" customFormat="1" ht="12" customHeight="1" x14ac:dyDescent="0.25">
      <c r="A38" s="9">
        <v>509139</v>
      </c>
      <c r="B38" s="6" t="s">
        <v>231</v>
      </c>
      <c r="C38" s="7" t="s">
        <v>190</v>
      </c>
      <c r="D38" s="25">
        <v>301750</v>
      </c>
      <c r="E38" s="25">
        <v>0</v>
      </c>
      <c r="F38" s="25">
        <v>0</v>
      </c>
      <c r="G38" s="25">
        <v>0</v>
      </c>
      <c r="H38" s="25">
        <v>0</v>
      </c>
      <c r="I38" s="1">
        <v>0</v>
      </c>
      <c r="J38" s="27">
        <f>SUM(D38:I38)</f>
        <v>301750</v>
      </c>
    </row>
    <row r="39" spans="1:10" s="8" customFormat="1" ht="12" customHeight="1" x14ac:dyDescent="0.25">
      <c r="A39" s="9">
        <v>509140</v>
      </c>
      <c r="B39" s="6" t="s">
        <v>234</v>
      </c>
      <c r="C39" s="7" t="s">
        <v>190</v>
      </c>
      <c r="D39" s="25">
        <v>287000</v>
      </c>
      <c r="E39" s="25">
        <v>75269</v>
      </c>
      <c r="F39" s="25">
        <v>0</v>
      </c>
      <c r="G39" s="25">
        <v>0</v>
      </c>
      <c r="H39" s="25">
        <v>0</v>
      </c>
      <c r="I39" s="1">
        <v>0</v>
      </c>
      <c r="J39" s="27">
        <f>SUM(D39:I39)</f>
        <v>362269</v>
      </c>
    </row>
    <row r="40" spans="1:10" s="8" customFormat="1" ht="12" customHeight="1" x14ac:dyDescent="0.25">
      <c r="A40" s="9">
        <v>509141</v>
      </c>
      <c r="B40" s="6" t="s">
        <v>226</v>
      </c>
      <c r="C40" s="7" t="s">
        <v>96</v>
      </c>
      <c r="D40" s="25">
        <v>304750</v>
      </c>
      <c r="E40" s="25">
        <v>0</v>
      </c>
      <c r="F40" s="25">
        <v>0</v>
      </c>
      <c r="G40" s="25">
        <v>0</v>
      </c>
      <c r="H40" s="25">
        <v>0</v>
      </c>
      <c r="I40" s="1">
        <v>0</v>
      </c>
      <c r="J40" s="27">
        <f>SUM(D40:I40)</f>
        <v>304750</v>
      </c>
    </row>
    <row r="41" spans="1:10" s="8" customFormat="1" ht="12" customHeight="1" x14ac:dyDescent="0.25">
      <c r="A41" s="9">
        <v>509142</v>
      </c>
      <c r="B41" s="6" t="s">
        <v>232</v>
      </c>
      <c r="C41" s="7" t="s">
        <v>248</v>
      </c>
      <c r="D41" s="25">
        <v>307500</v>
      </c>
      <c r="E41" s="25">
        <v>49091</v>
      </c>
      <c r="F41" s="25">
        <v>0</v>
      </c>
      <c r="G41" s="25">
        <v>0</v>
      </c>
      <c r="H41" s="25">
        <v>0</v>
      </c>
      <c r="I41" s="1">
        <v>0</v>
      </c>
      <c r="J41" s="27">
        <f>SUM(D41:I41)</f>
        <v>356591</v>
      </c>
    </row>
    <row r="42" spans="1:10" s="8" customFormat="1" ht="12" customHeight="1" x14ac:dyDescent="0.25">
      <c r="A42" s="9">
        <v>509143</v>
      </c>
      <c r="B42" s="6" t="s">
        <v>231</v>
      </c>
      <c r="C42" s="7" t="s">
        <v>190</v>
      </c>
      <c r="D42" s="25">
        <v>301750</v>
      </c>
      <c r="E42" s="25">
        <v>124248</v>
      </c>
      <c r="F42" s="25">
        <v>0</v>
      </c>
      <c r="G42" s="25">
        <v>0</v>
      </c>
      <c r="H42" s="25">
        <v>0</v>
      </c>
      <c r="I42" s="1">
        <v>0</v>
      </c>
      <c r="J42" s="27">
        <f>SUM(D42:I42)</f>
        <v>425998</v>
      </c>
    </row>
    <row r="43" spans="1:10" s="8" customFormat="1" ht="12" customHeight="1" x14ac:dyDescent="0.25">
      <c r="A43" s="9">
        <v>509144</v>
      </c>
      <c r="B43" s="6" t="s">
        <v>232</v>
      </c>
      <c r="C43" s="7" t="s">
        <v>248</v>
      </c>
      <c r="D43" s="25">
        <v>307500</v>
      </c>
      <c r="E43" s="25">
        <v>0</v>
      </c>
      <c r="F43" s="25">
        <v>0</v>
      </c>
      <c r="G43" s="25">
        <v>0</v>
      </c>
      <c r="H43" s="25">
        <v>0</v>
      </c>
      <c r="I43" s="1">
        <v>0</v>
      </c>
      <c r="J43" s="27">
        <f>SUM(D43:I43)</f>
        <v>307500</v>
      </c>
    </row>
    <row r="44" spans="1:10" s="8" customFormat="1" ht="12" customHeight="1" x14ac:dyDescent="0.25">
      <c r="A44" s="9">
        <v>509145</v>
      </c>
      <c r="B44" s="6" t="s">
        <v>236</v>
      </c>
      <c r="C44" s="7" t="s">
        <v>109</v>
      </c>
      <c r="D44" s="25">
        <v>371100</v>
      </c>
      <c r="E44" s="25">
        <v>59218</v>
      </c>
      <c r="F44" s="25">
        <v>0</v>
      </c>
      <c r="G44" s="25">
        <v>0</v>
      </c>
      <c r="H44" s="25">
        <v>0</v>
      </c>
      <c r="I44" s="1">
        <v>0</v>
      </c>
      <c r="J44" s="27">
        <f>SUM(D44:I44)</f>
        <v>430318</v>
      </c>
    </row>
    <row r="45" spans="1:10" s="8" customFormat="1" ht="12" customHeight="1" x14ac:dyDescent="0.25">
      <c r="A45" s="9">
        <v>509146</v>
      </c>
      <c r="B45" s="6" t="s">
        <v>216</v>
      </c>
      <c r="C45" s="7" t="s">
        <v>94</v>
      </c>
      <c r="D45" s="25">
        <v>625400</v>
      </c>
      <c r="E45" s="25">
        <v>0</v>
      </c>
      <c r="F45" s="25">
        <v>0</v>
      </c>
      <c r="G45" s="25">
        <v>156350</v>
      </c>
      <c r="H45" s="25">
        <v>0</v>
      </c>
      <c r="I45" s="1">
        <v>0</v>
      </c>
      <c r="J45" s="27">
        <f>SUM(D45:I45)</f>
        <v>781750</v>
      </c>
    </row>
    <row r="46" spans="1:10" s="8" customFormat="1" ht="12" customHeight="1" x14ac:dyDescent="0.25">
      <c r="A46" s="9">
        <v>509147</v>
      </c>
      <c r="B46" s="6" t="s">
        <v>232</v>
      </c>
      <c r="C46" s="7" t="s">
        <v>248</v>
      </c>
      <c r="D46" s="25">
        <v>307500</v>
      </c>
      <c r="E46" s="25">
        <v>0</v>
      </c>
      <c r="F46" s="25">
        <v>0</v>
      </c>
      <c r="G46" s="25">
        <v>0</v>
      </c>
      <c r="H46" s="25">
        <v>0</v>
      </c>
      <c r="I46" s="1">
        <v>0</v>
      </c>
      <c r="J46" s="27">
        <f>SUM(D46:I46)</f>
        <v>307500</v>
      </c>
    </row>
    <row r="47" spans="1:10" s="8" customFormat="1" ht="12" customHeight="1" x14ac:dyDescent="0.25">
      <c r="A47" s="9">
        <v>509148</v>
      </c>
      <c r="B47" s="6" t="s">
        <v>227</v>
      </c>
      <c r="C47" s="7" t="s">
        <v>0</v>
      </c>
      <c r="D47" s="25">
        <v>976450</v>
      </c>
      <c r="E47" s="25">
        <v>353147</v>
      </c>
      <c r="F47" s="25">
        <v>110240</v>
      </c>
      <c r="G47" s="25">
        <v>0</v>
      </c>
      <c r="H47" s="25">
        <v>634692.5</v>
      </c>
      <c r="I47" s="1">
        <v>0</v>
      </c>
      <c r="J47" s="27">
        <f>SUM(D47:I47)</f>
        <v>2074529.5</v>
      </c>
    </row>
    <row r="48" spans="1:10" s="8" customFormat="1" ht="12" customHeight="1" x14ac:dyDescent="0.25">
      <c r="A48" s="9">
        <v>509149</v>
      </c>
      <c r="B48" s="6" t="s">
        <v>236</v>
      </c>
      <c r="C48" s="7" t="s">
        <v>180</v>
      </c>
      <c r="D48" s="25">
        <v>371100</v>
      </c>
      <c r="E48" s="25">
        <v>114090</v>
      </c>
      <c r="F48" s="25">
        <v>0</v>
      </c>
      <c r="G48" s="25">
        <v>0</v>
      </c>
      <c r="H48" s="25">
        <v>0</v>
      </c>
      <c r="I48" s="1">
        <v>0</v>
      </c>
      <c r="J48" s="27">
        <f>SUM(D48:I48)</f>
        <v>485190</v>
      </c>
    </row>
    <row r="49" spans="1:10" s="8" customFormat="1" ht="12" customHeight="1" x14ac:dyDescent="0.25">
      <c r="A49" s="9">
        <v>509150</v>
      </c>
      <c r="B49" s="6" t="s">
        <v>224</v>
      </c>
      <c r="C49" s="7" t="s">
        <v>156</v>
      </c>
      <c r="D49" s="25">
        <v>338500</v>
      </c>
      <c r="E49" s="25">
        <v>0</v>
      </c>
      <c r="F49" s="25">
        <v>0</v>
      </c>
      <c r="G49" s="25">
        <v>0</v>
      </c>
      <c r="H49" s="25">
        <v>0</v>
      </c>
      <c r="I49" s="1">
        <v>0</v>
      </c>
      <c r="J49" s="27">
        <f>SUM(D49:I49)</f>
        <v>338500</v>
      </c>
    </row>
    <row r="50" spans="1:10" s="8" customFormat="1" ht="12" customHeight="1" x14ac:dyDescent="0.25">
      <c r="A50" s="9">
        <v>509151</v>
      </c>
      <c r="B50" s="6" t="s">
        <v>221</v>
      </c>
      <c r="C50" s="7" t="s">
        <v>250</v>
      </c>
      <c r="D50" s="25">
        <v>707250</v>
      </c>
      <c r="E50" s="25">
        <v>120825</v>
      </c>
      <c r="F50" s="25">
        <v>38641</v>
      </c>
      <c r="G50" s="25">
        <v>388987.5</v>
      </c>
      <c r="H50" s="25">
        <v>0</v>
      </c>
      <c r="I50" s="1">
        <v>0</v>
      </c>
      <c r="J50" s="27">
        <f>SUM(D50:I50)</f>
        <v>1255703.5</v>
      </c>
    </row>
    <row r="51" spans="1:10" s="8" customFormat="1" ht="12" customHeight="1" x14ac:dyDescent="0.25">
      <c r="A51" s="9">
        <v>509152</v>
      </c>
      <c r="B51" s="6" t="s">
        <v>227</v>
      </c>
      <c r="C51" s="7" t="s">
        <v>94</v>
      </c>
      <c r="D51" s="25">
        <v>976450</v>
      </c>
      <c r="E51" s="25">
        <v>186520</v>
      </c>
      <c r="F51" s="25">
        <v>94329.5</v>
      </c>
      <c r="G51" s="25">
        <v>537047.5</v>
      </c>
      <c r="H51" s="25">
        <v>0</v>
      </c>
      <c r="I51" s="1">
        <v>0</v>
      </c>
      <c r="J51" s="27">
        <f>SUM(D51:I51)</f>
        <v>1794347</v>
      </c>
    </row>
    <row r="52" spans="1:10" s="8" customFormat="1" ht="12" customHeight="1" x14ac:dyDescent="0.25">
      <c r="A52" s="9">
        <v>509153</v>
      </c>
      <c r="B52" s="6" t="s">
        <v>234</v>
      </c>
      <c r="C52" s="7" t="s">
        <v>190</v>
      </c>
      <c r="D52" s="25">
        <v>287000</v>
      </c>
      <c r="E52" s="25">
        <v>0</v>
      </c>
      <c r="F52" s="25">
        <v>0</v>
      </c>
      <c r="G52" s="25">
        <v>0</v>
      </c>
      <c r="H52" s="25">
        <v>0</v>
      </c>
      <c r="I52" s="1">
        <v>0</v>
      </c>
      <c r="J52" s="27">
        <f>SUM(D52:I52)</f>
        <v>287000</v>
      </c>
    </row>
    <row r="53" spans="1:10" s="8" customFormat="1" ht="12" customHeight="1" x14ac:dyDescent="0.25">
      <c r="A53" s="9">
        <v>509154</v>
      </c>
      <c r="B53" s="6" t="s">
        <v>224</v>
      </c>
      <c r="C53" s="7" t="s">
        <v>156</v>
      </c>
      <c r="D53" s="25">
        <v>338500</v>
      </c>
      <c r="E53" s="25">
        <v>40960</v>
      </c>
      <c r="F53" s="25">
        <v>0</v>
      </c>
      <c r="G53" s="25">
        <v>0</v>
      </c>
      <c r="H53" s="25">
        <v>0</v>
      </c>
      <c r="I53" s="1">
        <v>0</v>
      </c>
      <c r="J53" s="27">
        <f>SUM(D53:I53)</f>
        <v>379460</v>
      </c>
    </row>
    <row r="54" spans="1:10" s="8" customFormat="1" ht="12" customHeight="1" x14ac:dyDescent="0.25">
      <c r="A54" s="9">
        <v>509155</v>
      </c>
      <c r="B54" s="6" t="s">
        <v>224</v>
      </c>
      <c r="C54" s="7" t="s">
        <v>156</v>
      </c>
      <c r="D54" s="25">
        <v>338500</v>
      </c>
      <c r="E54" s="25">
        <v>49152</v>
      </c>
      <c r="F54" s="25">
        <v>0</v>
      </c>
      <c r="G54" s="25">
        <v>0</v>
      </c>
      <c r="H54" s="25">
        <v>0</v>
      </c>
      <c r="I54" s="1">
        <v>0</v>
      </c>
      <c r="J54" s="27">
        <f>SUM(D54:I54)</f>
        <v>387652</v>
      </c>
    </row>
    <row r="55" spans="1:10" s="8" customFormat="1" ht="12" customHeight="1" x14ac:dyDescent="0.25">
      <c r="A55" s="9">
        <v>509156</v>
      </c>
      <c r="B55" s="6" t="s">
        <v>219</v>
      </c>
      <c r="C55" s="7" t="s">
        <v>0</v>
      </c>
      <c r="D55" s="25">
        <v>767450</v>
      </c>
      <c r="E55" s="25">
        <v>276121</v>
      </c>
      <c r="F55" s="25">
        <v>157973</v>
      </c>
      <c r="G55" s="25">
        <v>0</v>
      </c>
      <c r="H55" s="25">
        <v>498842.5</v>
      </c>
      <c r="I55" s="1">
        <v>0</v>
      </c>
      <c r="J55" s="27">
        <f>SUM(D55:I55)</f>
        <v>1700386.5</v>
      </c>
    </row>
    <row r="56" spans="1:10" s="8" customFormat="1" ht="12" customHeight="1" x14ac:dyDescent="0.25">
      <c r="A56" s="9">
        <v>509157</v>
      </c>
      <c r="B56" s="6" t="s">
        <v>244</v>
      </c>
      <c r="C56" s="7" t="s">
        <v>191</v>
      </c>
      <c r="D56" s="25">
        <v>381750</v>
      </c>
      <c r="E56" s="25">
        <v>9303</v>
      </c>
      <c r="F56" s="25">
        <v>0</v>
      </c>
      <c r="G56" s="25">
        <v>0</v>
      </c>
      <c r="H56" s="25">
        <v>0</v>
      </c>
      <c r="I56" s="1">
        <v>0</v>
      </c>
      <c r="J56" s="27">
        <f>SUM(D56:I56)</f>
        <v>391053</v>
      </c>
    </row>
    <row r="57" spans="1:10" s="8" customFormat="1" ht="12" customHeight="1" x14ac:dyDescent="0.25">
      <c r="A57" s="9">
        <v>509158</v>
      </c>
      <c r="B57" s="6" t="s">
        <v>218</v>
      </c>
      <c r="C57" s="7" t="s">
        <v>248</v>
      </c>
      <c r="D57" s="25">
        <v>351550</v>
      </c>
      <c r="E57" s="25">
        <v>0</v>
      </c>
      <c r="F57" s="25">
        <v>0</v>
      </c>
      <c r="G57" s="25">
        <v>0</v>
      </c>
      <c r="H57" s="25">
        <v>0</v>
      </c>
      <c r="I57" s="1">
        <v>0</v>
      </c>
      <c r="J57" s="27">
        <f>SUM(D57:I57)</f>
        <v>351550</v>
      </c>
    </row>
    <row r="58" spans="1:10" s="8" customFormat="1" ht="12" customHeight="1" x14ac:dyDescent="0.25">
      <c r="A58" s="9">
        <v>509159</v>
      </c>
      <c r="B58" s="6" t="s">
        <v>233</v>
      </c>
      <c r="C58" s="7" t="s">
        <v>248</v>
      </c>
      <c r="D58" s="25">
        <v>1324750</v>
      </c>
      <c r="E58" s="25">
        <v>684218</v>
      </c>
      <c r="F58" s="25">
        <v>97739</v>
      </c>
      <c r="G58" s="25">
        <v>331187.5</v>
      </c>
      <c r="H58" s="25">
        <v>0</v>
      </c>
      <c r="I58" s="1">
        <v>0</v>
      </c>
      <c r="J58" s="27">
        <f>SUM(D58:I58)</f>
        <v>2437894.5</v>
      </c>
    </row>
    <row r="59" spans="1:10" s="8" customFormat="1" ht="12" customHeight="1" x14ac:dyDescent="0.25">
      <c r="A59" s="9">
        <v>509160</v>
      </c>
      <c r="B59" s="6" t="s">
        <v>217</v>
      </c>
      <c r="C59" s="7" t="s">
        <v>96</v>
      </c>
      <c r="D59" s="25">
        <v>351550</v>
      </c>
      <c r="E59" s="25">
        <v>51341</v>
      </c>
      <c r="F59" s="25">
        <v>0</v>
      </c>
      <c r="G59" s="25">
        <v>0</v>
      </c>
      <c r="H59" s="25">
        <v>0</v>
      </c>
      <c r="I59" s="1">
        <v>0</v>
      </c>
      <c r="J59" s="27">
        <f>SUM(D59:I59)</f>
        <v>402891</v>
      </c>
    </row>
    <row r="60" spans="1:10" s="8" customFormat="1" ht="12" customHeight="1" x14ac:dyDescent="0.25">
      <c r="A60" s="9">
        <v>509161</v>
      </c>
      <c r="B60" s="6" t="s">
        <v>217</v>
      </c>
      <c r="C60" s="7" t="s">
        <v>94</v>
      </c>
      <c r="D60" s="25">
        <v>351550</v>
      </c>
      <c r="E60" s="25">
        <v>44482</v>
      </c>
      <c r="F60" s="25">
        <v>0</v>
      </c>
      <c r="G60" s="25">
        <v>0</v>
      </c>
      <c r="H60" s="25">
        <v>0</v>
      </c>
      <c r="I60" s="1">
        <v>0</v>
      </c>
      <c r="J60" s="27">
        <f>SUM(D60:I60)</f>
        <v>396032</v>
      </c>
    </row>
    <row r="61" spans="1:10" s="8" customFormat="1" ht="12" customHeight="1" x14ac:dyDescent="0.25">
      <c r="A61" s="9">
        <v>509162</v>
      </c>
      <c r="B61" s="6" t="s">
        <v>220</v>
      </c>
      <c r="C61" s="7" t="s">
        <v>94</v>
      </c>
      <c r="D61" s="25">
        <v>842950</v>
      </c>
      <c r="E61" s="25">
        <v>160620</v>
      </c>
      <c r="F61" s="25">
        <v>43187</v>
      </c>
      <c r="G61" s="25">
        <v>463622.5</v>
      </c>
      <c r="H61" s="25">
        <v>0</v>
      </c>
      <c r="I61" s="1">
        <v>0</v>
      </c>
      <c r="J61" s="27">
        <f>SUM(D61:I61)</f>
        <v>1510379.5</v>
      </c>
    </row>
    <row r="62" spans="1:10" s="8" customFormat="1" ht="12" customHeight="1" x14ac:dyDescent="0.25">
      <c r="A62" s="9">
        <v>509163</v>
      </c>
      <c r="B62" s="6" t="s">
        <v>220</v>
      </c>
      <c r="C62" s="7" t="s">
        <v>94</v>
      </c>
      <c r="D62" s="25">
        <v>842950</v>
      </c>
      <c r="E62" s="25">
        <v>160620</v>
      </c>
      <c r="F62" s="25">
        <v>104558</v>
      </c>
      <c r="G62" s="25">
        <v>463622.5</v>
      </c>
      <c r="H62" s="25">
        <v>0</v>
      </c>
      <c r="I62" s="1">
        <v>0</v>
      </c>
      <c r="J62" s="27">
        <f>SUM(D62:I62)</f>
        <v>1571750.5</v>
      </c>
    </row>
    <row r="63" spans="1:10" s="8" customFormat="1" ht="12" customHeight="1" x14ac:dyDescent="0.25">
      <c r="A63" s="9">
        <v>509164</v>
      </c>
      <c r="B63" s="6" t="s">
        <v>221</v>
      </c>
      <c r="C63" s="7" t="s">
        <v>36</v>
      </c>
      <c r="D63" s="25">
        <v>707250</v>
      </c>
      <c r="E63" s="25">
        <v>120314</v>
      </c>
      <c r="F63" s="25">
        <v>170475</v>
      </c>
      <c r="G63" s="25">
        <v>0</v>
      </c>
      <c r="H63" s="25">
        <v>459712.5</v>
      </c>
      <c r="I63" s="1">
        <v>0</v>
      </c>
      <c r="J63" s="27">
        <f>SUM(D63:I63)</f>
        <v>1457751.5</v>
      </c>
    </row>
    <row r="64" spans="1:10" s="8" customFormat="1" ht="12" customHeight="1" x14ac:dyDescent="0.25">
      <c r="A64" s="9">
        <v>509165</v>
      </c>
      <c r="B64" s="6" t="s">
        <v>221</v>
      </c>
      <c r="C64" s="7" t="s">
        <v>36</v>
      </c>
      <c r="D64" s="25">
        <v>707250</v>
      </c>
      <c r="E64" s="25">
        <v>333946</v>
      </c>
      <c r="F64" s="25">
        <v>0</v>
      </c>
      <c r="G64" s="25">
        <v>0</v>
      </c>
      <c r="H64" s="25">
        <v>459712.5</v>
      </c>
      <c r="I64" s="1">
        <v>0</v>
      </c>
      <c r="J64" s="27">
        <f>SUM(D64:I64)</f>
        <v>1500908.5</v>
      </c>
    </row>
    <row r="65" spans="1:73" s="8" customFormat="1" ht="12" customHeight="1" x14ac:dyDescent="0.25">
      <c r="A65" s="9">
        <v>509166</v>
      </c>
      <c r="B65" s="6" t="s">
        <v>44</v>
      </c>
      <c r="C65" s="7" t="s">
        <v>248</v>
      </c>
      <c r="D65" s="25">
        <v>315950</v>
      </c>
      <c r="E65" s="25">
        <v>0</v>
      </c>
      <c r="F65" s="25">
        <v>0</v>
      </c>
      <c r="G65" s="25">
        <v>0</v>
      </c>
      <c r="H65" s="25">
        <v>0</v>
      </c>
      <c r="I65" s="1">
        <v>0</v>
      </c>
      <c r="J65" s="27">
        <f>SUM(D65:I65)</f>
        <v>315950</v>
      </c>
    </row>
    <row r="66" spans="1:73" s="8" customFormat="1" ht="12" customHeight="1" x14ac:dyDescent="0.25">
      <c r="A66" s="9">
        <v>509167</v>
      </c>
      <c r="B66" s="6" t="s">
        <v>225</v>
      </c>
      <c r="C66" s="7" t="s">
        <v>175</v>
      </c>
      <c r="D66" s="25">
        <v>707250</v>
      </c>
      <c r="E66" s="25">
        <v>347298</v>
      </c>
      <c r="F66" s="25">
        <v>96602.5</v>
      </c>
      <c r="G66" s="25">
        <v>0</v>
      </c>
      <c r="H66" s="25">
        <v>459712.5</v>
      </c>
      <c r="I66" s="1">
        <v>0</v>
      </c>
      <c r="J66" s="27">
        <f>SUM(D66:I66)</f>
        <v>1610863</v>
      </c>
    </row>
    <row r="67" spans="1:73" s="8" customFormat="1" ht="12" customHeight="1" x14ac:dyDescent="0.25">
      <c r="A67" s="9">
        <v>509168</v>
      </c>
      <c r="B67" s="6" t="s">
        <v>219</v>
      </c>
      <c r="C67" s="7" t="s">
        <v>94</v>
      </c>
      <c r="D67" s="25">
        <v>767450</v>
      </c>
      <c r="E67" s="25">
        <v>0</v>
      </c>
      <c r="F67" s="25">
        <v>0</v>
      </c>
      <c r="G67" s="25">
        <v>0</v>
      </c>
      <c r="H67" s="25">
        <v>0</v>
      </c>
      <c r="I67" s="1">
        <v>0</v>
      </c>
      <c r="J67" s="27">
        <f>SUM(D67:I67)</f>
        <v>767450</v>
      </c>
    </row>
    <row r="68" spans="1:73" s="8" customFormat="1" ht="12" customHeight="1" x14ac:dyDescent="0.25">
      <c r="A68" s="9">
        <v>509169</v>
      </c>
      <c r="B68" s="6" t="s">
        <v>221</v>
      </c>
      <c r="C68" s="7" t="s">
        <v>39</v>
      </c>
      <c r="D68" s="25">
        <v>707250</v>
      </c>
      <c r="E68" s="25">
        <v>120825</v>
      </c>
      <c r="F68" s="25">
        <v>36368</v>
      </c>
      <c r="G68" s="25">
        <v>176812.5</v>
      </c>
      <c r="H68" s="25">
        <v>0</v>
      </c>
      <c r="I68" s="1">
        <v>0</v>
      </c>
      <c r="J68" s="27">
        <f>SUM(D68:I68)</f>
        <v>1041255.5</v>
      </c>
    </row>
    <row r="69" spans="1:73" s="8" customFormat="1" ht="12" customHeight="1" x14ac:dyDescent="0.25">
      <c r="A69" s="9">
        <v>509170</v>
      </c>
      <c r="B69" s="6" t="s">
        <v>217</v>
      </c>
      <c r="C69" s="7" t="s">
        <v>94</v>
      </c>
      <c r="D69" s="25">
        <v>351550</v>
      </c>
      <c r="E69" s="25">
        <v>0</v>
      </c>
      <c r="F69" s="25">
        <v>0</v>
      </c>
      <c r="G69" s="25">
        <v>0</v>
      </c>
      <c r="H69" s="25">
        <v>0</v>
      </c>
      <c r="I69" s="1">
        <v>0</v>
      </c>
      <c r="J69" s="27">
        <f>SUM(D69:I69)</f>
        <v>351550</v>
      </c>
    </row>
    <row r="70" spans="1:73" s="8" customFormat="1" ht="12" customHeight="1" x14ac:dyDescent="0.25">
      <c r="A70" s="9">
        <v>509171</v>
      </c>
      <c r="B70" s="6" t="s">
        <v>223</v>
      </c>
      <c r="C70" s="7" t="s">
        <v>94</v>
      </c>
      <c r="D70" s="25">
        <v>534050</v>
      </c>
      <c r="E70" s="25">
        <v>0</v>
      </c>
      <c r="F70" s="25">
        <v>0</v>
      </c>
      <c r="G70" s="25">
        <v>53405</v>
      </c>
      <c r="H70" s="25">
        <v>0</v>
      </c>
      <c r="I70" s="1">
        <v>0</v>
      </c>
      <c r="J70" s="27">
        <f>SUM(D70:I70)</f>
        <v>587455</v>
      </c>
    </row>
    <row r="71" spans="1:73" s="8" customFormat="1" ht="12" customHeight="1" x14ac:dyDescent="0.25">
      <c r="A71" s="9">
        <v>509172</v>
      </c>
      <c r="B71" s="6" t="s">
        <v>247</v>
      </c>
      <c r="C71" s="7" t="s">
        <v>175</v>
      </c>
      <c r="D71" s="25">
        <v>842950</v>
      </c>
      <c r="E71" s="25">
        <v>303937</v>
      </c>
      <c r="F71" s="25">
        <v>184113</v>
      </c>
      <c r="G71" s="25">
        <v>0</v>
      </c>
      <c r="H71" s="25">
        <v>547917.5</v>
      </c>
      <c r="I71" s="1">
        <v>0</v>
      </c>
      <c r="J71" s="27">
        <f>SUM(D71:I71)</f>
        <v>1878917.5</v>
      </c>
    </row>
    <row r="72" spans="1:73" s="8" customFormat="1" ht="12" customHeight="1" x14ac:dyDescent="0.25">
      <c r="A72" s="9">
        <v>509173</v>
      </c>
      <c r="B72" s="6" t="s">
        <v>224</v>
      </c>
      <c r="C72" s="7" t="s">
        <v>156</v>
      </c>
      <c r="D72" s="25">
        <v>338500</v>
      </c>
      <c r="E72" s="25">
        <v>0</v>
      </c>
      <c r="F72" s="25">
        <v>0</v>
      </c>
      <c r="G72" s="25">
        <v>0</v>
      </c>
      <c r="H72" s="25">
        <v>0</v>
      </c>
      <c r="I72" s="1">
        <v>0</v>
      </c>
      <c r="J72" s="27">
        <f>SUM(D72:I72)</f>
        <v>338500</v>
      </c>
    </row>
    <row r="73" spans="1:73" s="8" customFormat="1" ht="12" customHeight="1" x14ac:dyDescent="0.25">
      <c r="A73" s="9">
        <v>509174</v>
      </c>
      <c r="B73" s="6" t="s">
        <v>219</v>
      </c>
      <c r="C73" s="7" t="s">
        <v>155</v>
      </c>
      <c r="D73" s="25">
        <v>767450</v>
      </c>
      <c r="E73" s="25">
        <v>102186</v>
      </c>
      <c r="F73" s="25">
        <v>59098</v>
      </c>
      <c r="G73" s="25">
        <v>422097.5</v>
      </c>
      <c r="H73" s="25">
        <v>0</v>
      </c>
      <c r="I73" s="1">
        <v>0</v>
      </c>
      <c r="J73" s="27">
        <f>SUM(D73:I73)</f>
        <v>1350831.5</v>
      </c>
    </row>
    <row r="74" spans="1:73" s="8" customFormat="1" ht="12" customHeight="1" x14ac:dyDescent="0.25">
      <c r="A74" s="9">
        <v>509175</v>
      </c>
      <c r="B74" s="6" t="s">
        <v>218</v>
      </c>
      <c r="C74" s="7" t="s">
        <v>248</v>
      </c>
      <c r="D74" s="25">
        <v>351550</v>
      </c>
      <c r="E74" s="25">
        <v>85636</v>
      </c>
      <c r="F74" s="25">
        <v>0</v>
      </c>
      <c r="G74" s="25">
        <v>0</v>
      </c>
      <c r="H74" s="25">
        <v>0</v>
      </c>
      <c r="I74" s="1">
        <v>0</v>
      </c>
      <c r="J74" s="27">
        <f>SUM(D74:I74)</f>
        <v>437186</v>
      </c>
    </row>
    <row r="75" spans="1:73" s="8" customFormat="1" ht="12" customHeight="1" x14ac:dyDescent="0.25">
      <c r="A75" s="9">
        <v>509176</v>
      </c>
      <c r="B75" s="6" t="s">
        <v>220</v>
      </c>
      <c r="C75" s="7" t="s">
        <v>39</v>
      </c>
      <c r="D75" s="25">
        <v>842950</v>
      </c>
      <c r="E75" s="25">
        <v>399871</v>
      </c>
      <c r="F75" s="25">
        <v>161383</v>
      </c>
      <c r="G75" s="25">
        <v>463622.5</v>
      </c>
      <c r="H75" s="25">
        <v>0</v>
      </c>
      <c r="I75" s="1">
        <v>0</v>
      </c>
      <c r="J75" s="27">
        <f>SUM(D75:I75)</f>
        <v>1867826.5</v>
      </c>
    </row>
    <row r="76" spans="1:73" s="8" customFormat="1" ht="12" customHeight="1" x14ac:dyDescent="0.25">
      <c r="A76" s="9">
        <v>509177</v>
      </c>
      <c r="B76" s="6" t="s">
        <v>223</v>
      </c>
      <c r="C76" s="7" t="s">
        <v>155</v>
      </c>
      <c r="D76" s="25">
        <v>534050</v>
      </c>
      <c r="E76" s="25">
        <v>70420</v>
      </c>
      <c r="F76" s="25">
        <v>0</v>
      </c>
      <c r="G76" s="25">
        <v>53405</v>
      </c>
      <c r="H76" s="25">
        <v>0</v>
      </c>
      <c r="I76" s="1">
        <v>0</v>
      </c>
      <c r="J76" s="27">
        <f>SUM(D76:I76)</f>
        <v>657875</v>
      </c>
    </row>
    <row r="77" spans="1:73" s="8" customFormat="1" ht="12" customHeight="1" x14ac:dyDescent="0.25">
      <c r="A77" s="9">
        <v>509178</v>
      </c>
      <c r="B77" s="6" t="s">
        <v>217</v>
      </c>
      <c r="C77" s="7" t="s">
        <v>94</v>
      </c>
      <c r="D77" s="25">
        <v>351550</v>
      </c>
      <c r="E77" s="25">
        <v>0</v>
      </c>
      <c r="F77" s="25">
        <v>0</v>
      </c>
      <c r="G77" s="25">
        <v>0</v>
      </c>
      <c r="H77" s="25">
        <v>0</v>
      </c>
      <c r="I77" s="1">
        <v>0</v>
      </c>
      <c r="J77" s="27">
        <f>SUM(D77:I77)</f>
        <v>351550</v>
      </c>
    </row>
    <row r="78" spans="1:73" s="8" customFormat="1" ht="12" customHeight="1" x14ac:dyDescent="0.25">
      <c r="A78" s="9">
        <v>509179</v>
      </c>
      <c r="B78" s="6" t="s">
        <v>234</v>
      </c>
      <c r="C78" s="7" t="s">
        <v>190</v>
      </c>
      <c r="D78" s="25">
        <v>287000</v>
      </c>
      <c r="E78" s="25">
        <v>0</v>
      </c>
      <c r="F78" s="25">
        <v>0</v>
      </c>
      <c r="G78" s="25">
        <v>0</v>
      </c>
      <c r="H78" s="25">
        <v>0</v>
      </c>
      <c r="I78" s="1">
        <v>0</v>
      </c>
      <c r="J78" s="27">
        <f>SUM(D78:I78)</f>
        <v>287000</v>
      </c>
    </row>
    <row r="79" spans="1:73" s="8" customFormat="1" ht="12" customHeight="1" x14ac:dyDescent="0.25">
      <c r="A79" s="9">
        <v>509180</v>
      </c>
      <c r="B79" s="6" t="s">
        <v>220</v>
      </c>
      <c r="C79" s="7" t="s">
        <v>94</v>
      </c>
      <c r="D79" s="25">
        <v>842950</v>
      </c>
      <c r="E79" s="25">
        <v>239981</v>
      </c>
      <c r="F79" s="25">
        <v>188659</v>
      </c>
      <c r="G79" s="25">
        <v>463622.5</v>
      </c>
      <c r="H79" s="25">
        <v>0</v>
      </c>
      <c r="I79" s="1">
        <v>0</v>
      </c>
      <c r="J79" s="27">
        <f>SUM(D79:I79)</f>
        <v>1735212.5</v>
      </c>
    </row>
    <row r="80" spans="1:73" s="8" customFormat="1" ht="12" customHeight="1" x14ac:dyDescent="0.25">
      <c r="A80" s="9">
        <v>509181</v>
      </c>
      <c r="B80" s="6" t="s">
        <v>224</v>
      </c>
      <c r="C80" s="7" t="s">
        <v>156</v>
      </c>
      <c r="D80" s="25">
        <v>338500</v>
      </c>
      <c r="E80" s="25">
        <v>24576</v>
      </c>
      <c r="F80" s="25">
        <v>0</v>
      </c>
      <c r="G80" s="25">
        <v>0</v>
      </c>
      <c r="H80" s="25">
        <v>0</v>
      </c>
      <c r="I80" s="1">
        <v>0</v>
      </c>
      <c r="J80" s="27">
        <f>SUM(D80:I80)</f>
        <v>363076</v>
      </c>
      <c r="BT80" s="14"/>
      <c r="BU80" s="14"/>
    </row>
    <row r="81" spans="1:10" s="8" customFormat="1" ht="12" customHeight="1" x14ac:dyDescent="0.25">
      <c r="A81" s="9">
        <v>509182</v>
      </c>
      <c r="B81" s="6" t="s">
        <v>247</v>
      </c>
      <c r="C81" s="7" t="s">
        <v>175</v>
      </c>
      <c r="D81" s="25">
        <v>842950</v>
      </c>
      <c r="E81" s="25">
        <v>287948</v>
      </c>
      <c r="F81" s="25">
        <v>86374</v>
      </c>
      <c r="G81" s="25">
        <v>0</v>
      </c>
      <c r="H81" s="25">
        <v>547917.5</v>
      </c>
      <c r="I81" s="1">
        <v>0</v>
      </c>
      <c r="J81" s="27">
        <f>SUM(D81:I81)</f>
        <v>1765189.5</v>
      </c>
    </row>
    <row r="82" spans="1:10" s="8" customFormat="1" ht="12" customHeight="1" x14ac:dyDescent="0.25">
      <c r="A82" s="9">
        <v>509183</v>
      </c>
      <c r="B82" s="6" t="s">
        <v>219</v>
      </c>
      <c r="C82" s="7" t="s">
        <v>94</v>
      </c>
      <c r="D82" s="25">
        <v>767450</v>
      </c>
      <c r="E82" s="25">
        <v>145980</v>
      </c>
      <c r="F82" s="25">
        <v>60234.5</v>
      </c>
      <c r="G82" s="25">
        <v>422097.5</v>
      </c>
      <c r="H82" s="25">
        <v>0</v>
      </c>
      <c r="I82" s="1">
        <v>0</v>
      </c>
      <c r="J82" s="27">
        <f>SUM(D82:I82)</f>
        <v>1395762</v>
      </c>
    </row>
    <row r="83" spans="1:10" s="8" customFormat="1" ht="12" customHeight="1" x14ac:dyDescent="0.25">
      <c r="A83" s="9">
        <v>509184</v>
      </c>
      <c r="B83" s="6" t="s">
        <v>224</v>
      </c>
      <c r="C83" s="7" t="s">
        <v>156</v>
      </c>
      <c r="D83" s="25">
        <v>338500</v>
      </c>
      <c r="E83" s="25">
        <v>90112</v>
      </c>
      <c r="F83" s="25">
        <v>0</v>
      </c>
      <c r="G83" s="25">
        <v>0</v>
      </c>
      <c r="H83" s="25">
        <v>0</v>
      </c>
      <c r="I83" s="1">
        <v>0</v>
      </c>
      <c r="J83" s="27">
        <f>SUM(D83:I83)</f>
        <v>428612</v>
      </c>
    </row>
    <row r="84" spans="1:10" s="8" customFormat="1" ht="12" customHeight="1" x14ac:dyDescent="0.25">
      <c r="A84" s="9">
        <v>509185</v>
      </c>
      <c r="B84" s="6" t="s">
        <v>219</v>
      </c>
      <c r="C84" s="7" t="s">
        <v>155</v>
      </c>
      <c r="D84" s="25">
        <v>767450</v>
      </c>
      <c r="E84" s="25">
        <v>116784</v>
      </c>
      <c r="F84" s="25">
        <v>56825</v>
      </c>
      <c r="G84" s="25">
        <v>422097.5</v>
      </c>
      <c r="H84" s="25">
        <v>0</v>
      </c>
      <c r="I84" s="1">
        <v>0</v>
      </c>
      <c r="J84" s="27">
        <f>SUM(D84:I84)</f>
        <v>1363156.5</v>
      </c>
    </row>
    <row r="85" spans="1:10" s="8" customFormat="1" ht="12" customHeight="1" x14ac:dyDescent="0.25">
      <c r="A85" s="9">
        <v>509186</v>
      </c>
      <c r="B85" s="6" t="s">
        <v>224</v>
      </c>
      <c r="C85" s="7" t="s">
        <v>156</v>
      </c>
      <c r="D85" s="25">
        <v>338500</v>
      </c>
      <c r="E85" s="25">
        <v>36961</v>
      </c>
      <c r="F85" s="25">
        <v>0</v>
      </c>
      <c r="G85" s="25">
        <v>0</v>
      </c>
      <c r="H85" s="25">
        <v>0</v>
      </c>
      <c r="I85" s="1">
        <v>0</v>
      </c>
      <c r="J85" s="27">
        <f>SUM(D85:I85)</f>
        <v>375461</v>
      </c>
    </row>
    <row r="86" spans="1:10" s="8" customFormat="1" ht="12" customHeight="1" x14ac:dyDescent="0.25">
      <c r="A86" s="9">
        <v>509187</v>
      </c>
      <c r="B86" s="6" t="s">
        <v>221</v>
      </c>
      <c r="C86" s="7" t="s">
        <v>155</v>
      </c>
      <c r="D86" s="25">
        <v>707250</v>
      </c>
      <c r="E86" s="25">
        <v>173722</v>
      </c>
      <c r="F86" s="25">
        <v>78418.5</v>
      </c>
      <c r="G86" s="25">
        <v>388987.5</v>
      </c>
      <c r="H86" s="25">
        <v>0</v>
      </c>
      <c r="I86" s="1">
        <v>0</v>
      </c>
      <c r="J86" s="27">
        <f>SUM(D86:I86)</f>
        <v>1348378</v>
      </c>
    </row>
    <row r="87" spans="1:10" s="8" customFormat="1" ht="12" customHeight="1" x14ac:dyDescent="0.25">
      <c r="A87" s="9">
        <v>509188</v>
      </c>
      <c r="B87" s="6" t="s">
        <v>221</v>
      </c>
      <c r="C87" s="7" t="s">
        <v>0</v>
      </c>
      <c r="D87" s="25">
        <v>707250</v>
      </c>
      <c r="E87" s="25">
        <v>187950</v>
      </c>
      <c r="F87" s="25">
        <v>36368</v>
      </c>
      <c r="G87" s="25">
        <v>0</v>
      </c>
      <c r="H87" s="25">
        <v>459712.5</v>
      </c>
      <c r="I87" s="1">
        <v>0</v>
      </c>
      <c r="J87" s="27">
        <f>SUM(D87:I87)</f>
        <v>1391280.5</v>
      </c>
    </row>
    <row r="88" spans="1:10" s="8" customFormat="1" ht="12" customHeight="1" x14ac:dyDescent="0.25">
      <c r="A88" s="9">
        <v>509189</v>
      </c>
      <c r="B88" s="6" t="s">
        <v>233</v>
      </c>
      <c r="C88" s="7" t="s">
        <v>248</v>
      </c>
      <c r="D88" s="25">
        <v>1324750</v>
      </c>
      <c r="E88" s="25">
        <v>760226</v>
      </c>
      <c r="F88" s="25">
        <v>175021</v>
      </c>
      <c r="G88" s="25">
        <v>728612.5</v>
      </c>
      <c r="H88" s="25">
        <v>0</v>
      </c>
      <c r="I88" s="1">
        <v>0</v>
      </c>
      <c r="J88" s="27">
        <f>SUM(D88:I88)</f>
        <v>2988609.5</v>
      </c>
    </row>
    <row r="89" spans="1:10" s="8" customFormat="1" ht="12" customHeight="1" x14ac:dyDescent="0.25">
      <c r="A89" s="9">
        <v>509190</v>
      </c>
      <c r="B89" s="6" t="s">
        <v>219</v>
      </c>
      <c r="C89" s="7" t="s">
        <v>36</v>
      </c>
      <c r="D89" s="25">
        <v>767450</v>
      </c>
      <c r="E89" s="25">
        <v>218970</v>
      </c>
      <c r="F89" s="25">
        <v>160246</v>
      </c>
      <c r="G89" s="25">
        <v>0</v>
      </c>
      <c r="H89" s="25">
        <v>498842.5</v>
      </c>
      <c r="I89" s="1">
        <v>0</v>
      </c>
      <c r="J89" s="27">
        <f>SUM(D89:I89)</f>
        <v>1645508.5</v>
      </c>
    </row>
    <row r="90" spans="1:10" s="8" customFormat="1" ht="12" customHeight="1" x14ac:dyDescent="0.25">
      <c r="A90" s="9">
        <v>509191</v>
      </c>
      <c r="B90" s="6" t="s">
        <v>221</v>
      </c>
      <c r="C90" s="7" t="s">
        <v>155</v>
      </c>
      <c r="D90" s="25">
        <v>707250</v>
      </c>
      <c r="E90" s="25">
        <v>120314</v>
      </c>
      <c r="F90" s="25">
        <v>67053.5</v>
      </c>
      <c r="G90" s="25">
        <v>388987.5</v>
      </c>
      <c r="H90" s="25">
        <v>0</v>
      </c>
      <c r="I90" s="1">
        <v>0</v>
      </c>
      <c r="J90" s="27">
        <f>SUM(D90:I90)</f>
        <v>1283605</v>
      </c>
    </row>
    <row r="91" spans="1:10" s="8" customFormat="1" ht="12" customHeight="1" x14ac:dyDescent="0.25">
      <c r="A91" s="9">
        <v>509192</v>
      </c>
      <c r="B91" s="6" t="s">
        <v>216</v>
      </c>
      <c r="C91" s="7" t="s">
        <v>94</v>
      </c>
      <c r="D91" s="25">
        <v>625400</v>
      </c>
      <c r="E91" s="25">
        <v>0</v>
      </c>
      <c r="F91" s="25">
        <v>0</v>
      </c>
      <c r="G91" s="25">
        <v>0</v>
      </c>
      <c r="H91" s="25">
        <v>0</v>
      </c>
      <c r="I91" s="1">
        <v>0</v>
      </c>
      <c r="J91" s="27">
        <f>SUM(D91:I91)</f>
        <v>625400</v>
      </c>
    </row>
    <row r="92" spans="1:10" s="8" customFormat="1" ht="12" customHeight="1" x14ac:dyDescent="0.25">
      <c r="A92" s="9">
        <v>509193</v>
      </c>
      <c r="B92" s="6" t="s">
        <v>219</v>
      </c>
      <c r="C92" s="7" t="s">
        <v>94</v>
      </c>
      <c r="D92" s="25">
        <v>767450</v>
      </c>
      <c r="E92" s="25">
        <v>0</v>
      </c>
      <c r="F92" s="25">
        <v>0</v>
      </c>
      <c r="G92" s="25">
        <v>0</v>
      </c>
      <c r="H92" s="25">
        <v>0</v>
      </c>
      <c r="I92" s="1">
        <v>0</v>
      </c>
      <c r="J92" s="27">
        <f>SUM(D92:I92)</f>
        <v>767450</v>
      </c>
    </row>
    <row r="93" spans="1:10" s="8" customFormat="1" ht="12" customHeight="1" x14ac:dyDescent="0.25">
      <c r="A93" s="9">
        <v>509194</v>
      </c>
      <c r="B93" s="6" t="s">
        <v>251</v>
      </c>
      <c r="C93" s="7" t="s">
        <v>0</v>
      </c>
      <c r="D93" s="25">
        <v>351550</v>
      </c>
      <c r="E93" s="25">
        <v>76707</v>
      </c>
      <c r="F93" s="25">
        <v>0</v>
      </c>
      <c r="G93" s="25">
        <v>0</v>
      </c>
      <c r="H93" s="25">
        <v>0</v>
      </c>
      <c r="I93" s="1">
        <v>0</v>
      </c>
      <c r="J93" s="27">
        <f>SUM(D93:I93)</f>
        <v>428257</v>
      </c>
    </row>
    <row r="94" spans="1:10" s="8" customFormat="1" ht="12" customHeight="1" x14ac:dyDescent="0.25">
      <c r="A94" s="9">
        <v>509195</v>
      </c>
      <c r="B94" s="6" t="s">
        <v>224</v>
      </c>
      <c r="C94" s="7" t="s">
        <v>156</v>
      </c>
      <c r="D94" s="25">
        <v>338500</v>
      </c>
      <c r="E94" s="25">
        <v>50679</v>
      </c>
      <c r="F94" s="25">
        <v>0</v>
      </c>
      <c r="G94" s="25">
        <v>0</v>
      </c>
      <c r="H94" s="25">
        <v>0</v>
      </c>
      <c r="I94" s="1">
        <v>0</v>
      </c>
      <c r="J94" s="27">
        <f>SUM(D94:I94)</f>
        <v>389179</v>
      </c>
    </row>
    <row r="95" spans="1:10" s="8" customFormat="1" ht="12" customHeight="1" x14ac:dyDescent="0.25">
      <c r="A95" s="9">
        <v>509196</v>
      </c>
      <c r="B95" s="6" t="s">
        <v>221</v>
      </c>
      <c r="C95" s="7" t="s">
        <v>0</v>
      </c>
      <c r="D95" s="25">
        <v>707250</v>
      </c>
      <c r="E95" s="25">
        <v>255075</v>
      </c>
      <c r="F95" s="25">
        <v>120469</v>
      </c>
      <c r="G95" s="25">
        <v>0</v>
      </c>
      <c r="H95" s="25">
        <v>459712.5</v>
      </c>
      <c r="I95" s="1">
        <v>0</v>
      </c>
      <c r="J95" s="27">
        <f>SUM(D95:I95)</f>
        <v>1542506.5</v>
      </c>
    </row>
    <row r="96" spans="1:10" s="8" customFormat="1" ht="12" customHeight="1" x14ac:dyDescent="0.25">
      <c r="A96" s="9">
        <v>509198</v>
      </c>
      <c r="B96" s="6" t="s">
        <v>219</v>
      </c>
      <c r="C96" s="7" t="s">
        <v>155</v>
      </c>
      <c r="D96" s="25">
        <v>767450</v>
      </c>
      <c r="E96" s="25">
        <v>218970</v>
      </c>
      <c r="F96" s="25">
        <v>86374</v>
      </c>
      <c r="G96" s="25">
        <v>422097.5</v>
      </c>
      <c r="H96" s="25">
        <v>0</v>
      </c>
      <c r="I96" s="1">
        <v>0</v>
      </c>
      <c r="J96" s="27">
        <f>SUM(D96:I96)</f>
        <v>1494891.5</v>
      </c>
    </row>
    <row r="97" spans="1:10" s="8" customFormat="1" ht="12" customHeight="1" x14ac:dyDescent="0.25">
      <c r="A97" s="9">
        <v>509199</v>
      </c>
      <c r="B97" s="6" t="s">
        <v>219</v>
      </c>
      <c r="C97" s="7" t="s">
        <v>155</v>
      </c>
      <c r="D97" s="25">
        <v>767450</v>
      </c>
      <c r="E97" s="25">
        <v>305171</v>
      </c>
      <c r="F97" s="25">
        <v>184113</v>
      </c>
      <c r="G97" s="25">
        <v>422097.5</v>
      </c>
      <c r="H97" s="25">
        <v>0</v>
      </c>
      <c r="I97" s="1">
        <v>0</v>
      </c>
      <c r="J97" s="27">
        <f>SUM(D97:I97)</f>
        <v>1678831.5</v>
      </c>
    </row>
    <row r="98" spans="1:10" s="8" customFormat="1" ht="12" customHeight="1" x14ac:dyDescent="0.25">
      <c r="A98" s="9">
        <v>509201</v>
      </c>
      <c r="B98" s="6" t="s">
        <v>220</v>
      </c>
      <c r="C98" s="7" t="s">
        <v>155</v>
      </c>
      <c r="D98" s="25">
        <v>842950</v>
      </c>
      <c r="E98" s="25">
        <v>308099</v>
      </c>
      <c r="F98" s="25">
        <v>164792</v>
      </c>
      <c r="G98" s="25">
        <v>463622.5</v>
      </c>
      <c r="H98" s="25">
        <v>0</v>
      </c>
      <c r="I98" s="1">
        <v>0</v>
      </c>
      <c r="J98" s="27">
        <f>SUM(D98:I98)</f>
        <v>1779463.5</v>
      </c>
    </row>
    <row r="99" spans="1:10" s="8" customFormat="1" ht="12" customHeight="1" x14ac:dyDescent="0.25">
      <c r="A99" s="9">
        <v>509202</v>
      </c>
      <c r="B99" s="6" t="s">
        <v>221</v>
      </c>
      <c r="C99" s="7" t="s">
        <v>39</v>
      </c>
      <c r="D99" s="25">
        <v>707250</v>
      </c>
      <c r="E99" s="25">
        <v>253834</v>
      </c>
      <c r="F99" s="25">
        <v>75009</v>
      </c>
      <c r="G99" s="25">
        <v>388987.5</v>
      </c>
      <c r="H99" s="25">
        <v>0</v>
      </c>
      <c r="I99" s="1">
        <v>0</v>
      </c>
      <c r="J99" s="27">
        <f>SUM(D99:I99)</f>
        <v>1425080.5</v>
      </c>
    </row>
    <row r="100" spans="1:10" s="8" customFormat="1" ht="12" customHeight="1" x14ac:dyDescent="0.25">
      <c r="A100" s="9">
        <v>509203</v>
      </c>
      <c r="B100" s="6" t="s">
        <v>231</v>
      </c>
      <c r="C100" s="7" t="s">
        <v>190</v>
      </c>
      <c r="D100" s="25">
        <v>301750</v>
      </c>
      <c r="E100" s="25">
        <v>275146</v>
      </c>
      <c r="F100" s="25">
        <v>0</v>
      </c>
      <c r="G100" s="25">
        <v>0</v>
      </c>
      <c r="H100" s="25">
        <v>0</v>
      </c>
      <c r="I100" s="1">
        <v>0</v>
      </c>
      <c r="J100" s="27">
        <f>SUM(D100:I100)</f>
        <v>576896</v>
      </c>
    </row>
    <row r="101" spans="1:10" s="8" customFormat="1" x14ac:dyDescent="0.25">
      <c r="A101" s="9">
        <v>509204</v>
      </c>
      <c r="B101" s="6" t="s">
        <v>232</v>
      </c>
      <c r="C101" s="7" t="s">
        <v>248</v>
      </c>
      <c r="D101" s="25">
        <v>307500</v>
      </c>
      <c r="E101" s="25">
        <v>124540</v>
      </c>
      <c r="F101" s="25">
        <v>0</v>
      </c>
      <c r="G101" s="25">
        <v>0</v>
      </c>
      <c r="H101" s="25">
        <v>0</v>
      </c>
      <c r="I101" s="1">
        <v>0</v>
      </c>
      <c r="J101" s="27">
        <f>SUM(D101:I101)</f>
        <v>432040</v>
      </c>
    </row>
    <row r="102" spans="1:10" s="8" customFormat="1" x14ac:dyDescent="0.25">
      <c r="A102" s="9">
        <v>509205</v>
      </c>
      <c r="B102" s="6" t="s">
        <v>219</v>
      </c>
      <c r="C102" s="7" t="s">
        <v>250</v>
      </c>
      <c r="D102" s="25">
        <v>767450</v>
      </c>
      <c r="E102" s="25">
        <v>160578</v>
      </c>
      <c r="F102" s="25">
        <v>79555</v>
      </c>
      <c r="G102" s="25">
        <v>422097.5</v>
      </c>
      <c r="H102" s="25">
        <v>0</v>
      </c>
      <c r="I102" s="1">
        <v>0</v>
      </c>
      <c r="J102" s="27">
        <f>SUM(D102:I102)</f>
        <v>1429680.5</v>
      </c>
    </row>
    <row r="103" spans="1:10" s="8" customFormat="1" ht="12" customHeight="1" x14ac:dyDescent="0.25">
      <c r="A103" s="9">
        <v>509206</v>
      </c>
      <c r="B103" s="6" t="s">
        <v>223</v>
      </c>
      <c r="C103" s="7" t="s">
        <v>189</v>
      </c>
      <c r="D103" s="25">
        <v>534050</v>
      </c>
      <c r="E103" s="25">
        <v>100016</v>
      </c>
      <c r="F103" s="25">
        <v>94329.5</v>
      </c>
      <c r="G103" s="25">
        <v>106810</v>
      </c>
      <c r="H103" s="25">
        <v>0</v>
      </c>
      <c r="I103" s="1">
        <v>0</v>
      </c>
      <c r="J103" s="27">
        <f>SUM(D103:I103)</f>
        <v>835205.5</v>
      </c>
    </row>
    <row r="104" spans="1:10" s="8" customFormat="1" ht="12" customHeight="1" x14ac:dyDescent="0.25">
      <c r="A104" s="9">
        <v>509207</v>
      </c>
      <c r="B104" s="6" t="s">
        <v>239</v>
      </c>
      <c r="C104" s="7" t="s">
        <v>214</v>
      </c>
      <c r="D104" s="25">
        <v>767450</v>
      </c>
      <c r="E104" s="25">
        <v>334221</v>
      </c>
      <c r="F104" s="25">
        <v>163656</v>
      </c>
      <c r="G104" s="25">
        <v>422097.5</v>
      </c>
      <c r="H104" s="25">
        <v>0</v>
      </c>
      <c r="I104" s="1">
        <v>0</v>
      </c>
      <c r="J104" s="27">
        <f>SUM(D104:I104)</f>
        <v>1687424.5</v>
      </c>
    </row>
    <row r="105" spans="1:10" s="8" customFormat="1" ht="12" customHeight="1" x14ac:dyDescent="0.25">
      <c r="A105" s="9">
        <v>509208</v>
      </c>
      <c r="B105" s="6" t="s">
        <v>218</v>
      </c>
      <c r="C105" s="7" t="s">
        <v>248</v>
      </c>
      <c r="D105" s="25">
        <v>351550</v>
      </c>
      <c r="E105" s="25">
        <v>0</v>
      </c>
      <c r="F105" s="25">
        <v>0</v>
      </c>
      <c r="G105" s="25">
        <v>0</v>
      </c>
      <c r="H105" s="25">
        <v>0</v>
      </c>
      <c r="I105" s="1">
        <v>0</v>
      </c>
      <c r="J105" s="27">
        <f>SUM(D105:I105)</f>
        <v>351550</v>
      </c>
    </row>
    <row r="106" spans="1:10" s="8" customFormat="1" ht="12" customHeight="1" x14ac:dyDescent="0.25">
      <c r="A106" s="9">
        <v>509209</v>
      </c>
      <c r="B106" s="6" t="s">
        <v>219</v>
      </c>
      <c r="C106" s="7" t="s">
        <v>250</v>
      </c>
      <c r="D106" s="25">
        <v>767450</v>
      </c>
      <c r="E106" s="25">
        <v>189774</v>
      </c>
      <c r="F106" s="25">
        <v>47733</v>
      </c>
      <c r="G106" s="25">
        <v>422097.5</v>
      </c>
      <c r="H106" s="25">
        <v>0</v>
      </c>
      <c r="I106" s="1">
        <v>0</v>
      </c>
      <c r="J106" s="27">
        <f>SUM(D106:I106)</f>
        <v>1427054.5</v>
      </c>
    </row>
    <row r="107" spans="1:10" s="8" customFormat="1" ht="12" customHeight="1" x14ac:dyDescent="0.25">
      <c r="A107" s="9">
        <v>509210</v>
      </c>
      <c r="B107" s="6" t="s">
        <v>219</v>
      </c>
      <c r="C107" s="7" t="s">
        <v>155</v>
      </c>
      <c r="D107" s="25">
        <v>767450</v>
      </c>
      <c r="E107" s="25">
        <v>392321</v>
      </c>
      <c r="F107" s="25">
        <v>88647</v>
      </c>
      <c r="G107" s="25">
        <v>422097.5</v>
      </c>
      <c r="H107" s="25">
        <v>0</v>
      </c>
      <c r="I107" s="1">
        <v>0</v>
      </c>
      <c r="J107" s="27">
        <f>SUM(D107:I107)</f>
        <v>1670515.5</v>
      </c>
    </row>
    <row r="108" spans="1:10" s="8" customFormat="1" ht="12" customHeight="1" x14ac:dyDescent="0.25">
      <c r="A108" s="9">
        <v>509211</v>
      </c>
      <c r="B108" s="6" t="s">
        <v>221</v>
      </c>
      <c r="C108" s="7" t="s">
        <v>39</v>
      </c>
      <c r="D108" s="25">
        <v>707250</v>
      </c>
      <c r="E108" s="25">
        <v>80550</v>
      </c>
      <c r="F108" s="25">
        <v>45460</v>
      </c>
      <c r="G108" s="25">
        <v>388987.5</v>
      </c>
      <c r="H108" s="25">
        <v>0</v>
      </c>
      <c r="I108" s="1">
        <v>0</v>
      </c>
      <c r="J108" s="27">
        <f>SUM(D108:I108)</f>
        <v>1222247.5</v>
      </c>
    </row>
    <row r="109" spans="1:10" s="8" customFormat="1" ht="12" customHeight="1" x14ac:dyDescent="0.25">
      <c r="A109" s="9">
        <v>509212</v>
      </c>
      <c r="B109" s="6" t="s">
        <v>220</v>
      </c>
      <c r="C109" s="7" t="s">
        <v>94</v>
      </c>
      <c r="D109" s="25">
        <v>842950</v>
      </c>
      <c r="E109" s="25">
        <v>160036</v>
      </c>
      <c r="F109" s="25">
        <v>163656</v>
      </c>
      <c r="G109" s="25">
        <v>463622.5</v>
      </c>
      <c r="H109" s="25">
        <v>0</v>
      </c>
      <c r="I109" s="1">
        <v>0</v>
      </c>
      <c r="J109" s="27">
        <f>SUM(D109:I109)</f>
        <v>1630264.5</v>
      </c>
    </row>
    <row r="110" spans="1:10" s="8" customFormat="1" ht="12" customHeight="1" x14ac:dyDescent="0.25">
      <c r="A110" s="9">
        <v>509213</v>
      </c>
      <c r="B110" s="6" t="s">
        <v>219</v>
      </c>
      <c r="C110" s="7" t="s">
        <v>155</v>
      </c>
      <c r="D110" s="25">
        <v>767450</v>
      </c>
      <c r="E110" s="25">
        <v>552096</v>
      </c>
      <c r="F110" s="25">
        <v>110240</v>
      </c>
      <c r="G110" s="25">
        <v>422097.5</v>
      </c>
      <c r="H110" s="25">
        <v>0</v>
      </c>
      <c r="I110" s="1">
        <v>0</v>
      </c>
      <c r="J110" s="27">
        <f>SUM(D110:I110)</f>
        <v>1851883.5</v>
      </c>
    </row>
    <row r="111" spans="1:10" s="8" customFormat="1" ht="12" customHeight="1" x14ac:dyDescent="0.25">
      <c r="A111" s="9">
        <v>509214</v>
      </c>
      <c r="B111" s="6" t="s">
        <v>219</v>
      </c>
      <c r="C111" s="7" t="s">
        <v>155</v>
      </c>
      <c r="D111" s="25">
        <v>767450</v>
      </c>
      <c r="E111" s="25">
        <v>464946</v>
      </c>
      <c r="F111" s="25">
        <v>82964.5</v>
      </c>
      <c r="G111" s="25">
        <v>422097.5</v>
      </c>
      <c r="H111" s="25">
        <v>0</v>
      </c>
      <c r="I111" s="1">
        <v>0</v>
      </c>
      <c r="J111" s="27">
        <f>SUM(D111:I111)</f>
        <v>1737458</v>
      </c>
    </row>
    <row r="112" spans="1:10" s="8" customFormat="1" ht="12" customHeight="1" x14ac:dyDescent="0.25">
      <c r="A112" s="9">
        <v>509215</v>
      </c>
      <c r="B112" s="6" t="s">
        <v>221</v>
      </c>
      <c r="C112" s="7" t="s">
        <v>39</v>
      </c>
      <c r="D112" s="25">
        <v>707250</v>
      </c>
      <c r="E112" s="25">
        <v>0</v>
      </c>
      <c r="F112" s="25">
        <v>0</v>
      </c>
      <c r="G112" s="25">
        <v>0</v>
      </c>
      <c r="H112" s="25">
        <v>0</v>
      </c>
      <c r="I112" s="1">
        <v>0</v>
      </c>
      <c r="J112" s="27">
        <f>SUM(D112:I112)</f>
        <v>707250</v>
      </c>
    </row>
    <row r="113" spans="1:10" s="8" customFormat="1" ht="12" customHeight="1" x14ac:dyDescent="0.25">
      <c r="A113" s="9">
        <v>509216</v>
      </c>
      <c r="B113" s="6" t="s">
        <v>221</v>
      </c>
      <c r="C113" s="7" t="s">
        <v>155</v>
      </c>
      <c r="D113" s="25">
        <v>707250</v>
      </c>
      <c r="E113" s="25">
        <v>200426</v>
      </c>
      <c r="F113" s="25">
        <v>38641</v>
      </c>
      <c r="G113" s="25">
        <v>388987.5</v>
      </c>
      <c r="H113" s="25">
        <v>0</v>
      </c>
      <c r="I113" s="1">
        <v>0</v>
      </c>
      <c r="J113" s="27">
        <f>SUM(D113:I113)</f>
        <v>1335304.5</v>
      </c>
    </row>
    <row r="114" spans="1:10" s="8" customFormat="1" ht="12" customHeight="1" x14ac:dyDescent="0.25">
      <c r="A114" s="9">
        <v>509217</v>
      </c>
      <c r="B114" s="6" t="s">
        <v>221</v>
      </c>
      <c r="C114" s="7" t="s">
        <v>193</v>
      </c>
      <c r="D114" s="25">
        <v>707250</v>
      </c>
      <c r="E114" s="25">
        <v>93610</v>
      </c>
      <c r="F114" s="25">
        <v>40914</v>
      </c>
      <c r="G114" s="25">
        <v>388987.5</v>
      </c>
      <c r="H114" s="25">
        <v>0</v>
      </c>
      <c r="I114" s="1">
        <v>0</v>
      </c>
      <c r="J114" s="27">
        <f>SUM(D114:I114)</f>
        <v>1230761.5</v>
      </c>
    </row>
    <row r="115" spans="1:10" s="8" customFormat="1" ht="12" customHeight="1" x14ac:dyDescent="0.25">
      <c r="A115" s="9">
        <v>509218</v>
      </c>
      <c r="B115" s="6" t="s">
        <v>235</v>
      </c>
      <c r="C115" s="7" t="s">
        <v>174</v>
      </c>
      <c r="D115" s="25">
        <v>370950</v>
      </c>
      <c r="E115" s="25">
        <v>54168</v>
      </c>
      <c r="F115" s="25">
        <v>0</v>
      </c>
      <c r="G115" s="25">
        <v>0</v>
      </c>
      <c r="H115" s="25">
        <v>0</v>
      </c>
      <c r="I115" s="1">
        <v>0</v>
      </c>
      <c r="J115" s="27">
        <f>SUM(D115:I115)</f>
        <v>425118</v>
      </c>
    </row>
    <row r="116" spans="1:10" s="8" customFormat="1" ht="12" customHeight="1" x14ac:dyDescent="0.25">
      <c r="A116" s="9">
        <v>509219</v>
      </c>
      <c r="B116" s="6" t="s">
        <v>219</v>
      </c>
      <c r="C116" s="7" t="s">
        <v>250</v>
      </c>
      <c r="D116" s="25">
        <v>767450</v>
      </c>
      <c r="E116" s="25">
        <v>247071</v>
      </c>
      <c r="F116" s="25">
        <v>105694</v>
      </c>
      <c r="G116" s="25">
        <v>422097.5</v>
      </c>
      <c r="H116" s="25">
        <v>0</v>
      </c>
      <c r="I116" s="1">
        <v>0</v>
      </c>
      <c r="J116" s="27">
        <f>SUM(D116:I116)</f>
        <v>1542312.5</v>
      </c>
    </row>
    <row r="117" spans="1:10" s="8" customFormat="1" ht="12" customHeight="1" x14ac:dyDescent="0.25">
      <c r="A117" s="9">
        <v>509220</v>
      </c>
      <c r="B117" s="6" t="s">
        <v>221</v>
      </c>
      <c r="C117" s="7" t="s">
        <v>36</v>
      </c>
      <c r="D117" s="25">
        <v>707250</v>
      </c>
      <c r="E117" s="25">
        <v>374002</v>
      </c>
      <c r="F117" s="25">
        <v>168202</v>
      </c>
      <c r="G117" s="25">
        <v>0</v>
      </c>
      <c r="H117" s="25">
        <v>459712.5</v>
      </c>
      <c r="I117" s="1">
        <v>0</v>
      </c>
      <c r="J117" s="27">
        <f>SUM(D117:I117)</f>
        <v>1709166.5</v>
      </c>
    </row>
    <row r="118" spans="1:10" s="8" customFormat="1" ht="12" customHeight="1" x14ac:dyDescent="0.25">
      <c r="A118" s="9">
        <v>509221</v>
      </c>
      <c r="B118" s="6" t="s">
        <v>218</v>
      </c>
      <c r="C118" s="7" t="s">
        <v>248</v>
      </c>
      <c r="D118" s="25">
        <v>351550</v>
      </c>
      <c r="E118" s="25">
        <v>0</v>
      </c>
      <c r="F118" s="25">
        <v>0</v>
      </c>
      <c r="G118" s="25">
        <v>0</v>
      </c>
      <c r="H118" s="25">
        <v>0</v>
      </c>
      <c r="I118" s="1">
        <v>0</v>
      </c>
      <c r="J118" s="27">
        <f>SUM(D118:I118)</f>
        <v>351550</v>
      </c>
    </row>
    <row r="119" spans="1:10" s="8" customFormat="1" ht="12" customHeight="1" x14ac:dyDescent="0.25">
      <c r="A119" s="9">
        <v>509222</v>
      </c>
      <c r="B119" s="6" t="s">
        <v>236</v>
      </c>
      <c r="C119" s="7" t="s">
        <v>180</v>
      </c>
      <c r="D119" s="25">
        <v>371100</v>
      </c>
      <c r="E119" s="25">
        <v>86654</v>
      </c>
      <c r="F119" s="25">
        <v>0</v>
      </c>
      <c r="G119" s="25">
        <v>0</v>
      </c>
      <c r="H119" s="25">
        <v>0</v>
      </c>
      <c r="I119" s="1">
        <v>0</v>
      </c>
      <c r="J119" s="27">
        <f>SUM(D119:I119)</f>
        <v>457754</v>
      </c>
    </row>
    <row r="120" spans="1:10" s="8" customFormat="1" ht="12" customHeight="1" x14ac:dyDescent="0.25">
      <c r="A120" s="9">
        <v>509223</v>
      </c>
      <c r="B120" s="6" t="s">
        <v>230</v>
      </c>
      <c r="C120" s="7" t="s">
        <v>156</v>
      </c>
      <c r="D120" s="25">
        <v>312800</v>
      </c>
      <c r="E120" s="25">
        <v>193412</v>
      </c>
      <c r="F120" s="25">
        <v>0</v>
      </c>
      <c r="G120" s="25">
        <v>0</v>
      </c>
      <c r="H120" s="25">
        <v>0</v>
      </c>
      <c r="I120" s="1">
        <v>0</v>
      </c>
      <c r="J120" s="27">
        <f>SUM(D120:I120)</f>
        <v>506212</v>
      </c>
    </row>
    <row r="121" spans="1:10" s="8" customFormat="1" ht="12" customHeight="1" x14ac:dyDescent="0.25">
      <c r="A121" s="9">
        <v>509224</v>
      </c>
      <c r="B121" s="6" t="s">
        <v>237</v>
      </c>
      <c r="C121" s="7" t="s">
        <v>248</v>
      </c>
      <c r="D121" s="25">
        <v>315950</v>
      </c>
      <c r="E121" s="25">
        <v>0</v>
      </c>
      <c r="F121" s="25">
        <v>0</v>
      </c>
      <c r="G121" s="25">
        <v>0</v>
      </c>
      <c r="H121" s="25">
        <v>0</v>
      </c>
      <c r="I121" s="1">
        <v>0</v>
      </c>
      <c r="J121" s="27">
        <f>SUM(D121:I121)</f>
        <v>315950</v>
      </c>
    </row>
    <row r="122" spans="1:10" s="8" customFormat="1" ht="12" customHeight="1" x14ac:dyDescent="0.25">
      <c r="A122" s="9">
        <v>509225</v>
      </c>
      <c r="B122" s="6" t="s">
        <v>219</v>
      </c>
      <c r="C122" s="7" t="s">
        <v>155</v>
      </c>
      <c r="D122" s="25">
        <v>767450</v>
      </c>
      <c r="E122" s="25">
        <v>0</v>
      </c>
      <c r="F122" s="25">
        <v>0</v>
      </c>
      <c r="G122" s="25">
        <v>0</v>
      </c>
      <c r="H122" s="25">
        <v>0</v>
      </c>
      <c r="I122" s="1">
        <v>0</v>
      </c>
      <c r="J122" s="27">
        <f>SUM(D122:I122)</f>
        <v>767450</v>
      </c>
    </row>
    <row r="123" spans="1:10" s="8" customFormat="1" ht="12" customHeight="1" x14ac:dyDescent="0.25">
      <c r="A123" s="9">
        <v>509226</v>
      </c>
      <c r="B123" s="6" t="s">
        <v>217</v>
      </c>
      <c r="C123" s="7" t="s">
        <v>94</v>
      </c>
      <c r="D123" s="25">
        <v>351550</v>
      </c>
      <c r="E123" s="25">
        <v>0</v>
      </c>
      <c r="F123" s="25">
        <v>0</v>
      </c>
      <c r="G123" s="25">
        <v>0</v>
      </c>
      <c r="H123" s="25">
        <v>0</v>
      </c>
      <c r="I123" s="1">
        <v>0</v>
      </c>
      <c r="J123" s="27">
        <f>SUM(D123:I123)</f>
        <v>351550</v>
      </c>
    </row>
    <row r="124" spans="1:10" s="8" customFormat="1" ht="12" customHeight="1" x14ac:dyDescent="0.25">
      <c r="A124" s="9">
        <v>509227</v>
      </c>
      <c r="B124" s="6" t="s">
        <v>228</v>
      </c>
      <c r="C124" s="7" t="s">
        <v>250</v>
      </c>
      <c r="D124" s="25">
        <v>895400</v>
      </c>
      <c r="E124" s="25">
        <v>409920</v>
      </c>
      <c r="F124" s="25">
        <v>152291</v>
      </c>
      <c r="G124" s="25">
        <v>492470</v>
      </c>
      <c r="H124" s="25">
        <v>0</v>
      </c>
      <c r="I124" s="1">
        <v>0</v>
      </c>
      <c r="J124" s="27">
        <f>SUM(D124:I124)</f>
        <v>1950081</v>
      </c>
    </row>
    <row r="125" spans="1:10" s="8" customFormat="1" ht="12" customHeight="1" x14ac:dyDescent="0.25">
      <c r="A125" s="9">
        <v>509228</v>
      </c>
      <c r="B125" s="6" t="s">
        <v>221</v>
      </c>
      <c r="C125" s="7" t="s">
        <v>94</v>
      </c>
      <c r="D125" s="25">
        <v>707250</v>
      </c>
      <c r="E125" s="25">
        <v>107400</v>
      </c>
      <c r="F125" s="25">
        <v>36368</v>
      </c>
      <c r="G125" s="25">
        <v>176812.5</v>
      </c>
      <c r="H125" s="25">
        <v>0</v>
      </c>
      <c r="I125" s="1">
        <v>0</v>
      </c>
      <c r="J125" s="27">
        <f>SUM(D125:I125)</f>
        <v>1027830.5</v>
      </c>
    </row>
    <row r="126" spans="1:10" s="8" customFormat="1" ht="12" customHeight="1" x14ac:dyDescent="0.25">
      <c r="A126" s="9">
        <v>509229</v>
      </c>
      <c r="B126" s="6" t="s">
        <v>240</v>
      </c>
      <c r="C126" s="7" t="s">
        <v>175</v>
      </c>
      <c r="D126" s="25">
        <v>625400</v>
      </c>
      <c r="E126" s="25">
        <v>211898</v>
      </c>
      <c r="F126" s="25">
        <v>47733</v>
      </c>
      <c r="G126" s="25">
        <v>0</v>
      </c>
      <c r="H126" s="25">
        <v>406510</v>
      </c>
      <c r="I126" s="1">
        <v>0</v>
      </c>
      <c r="J126" s="27">
        <f>SUM(D126:I126)</f>
        <v>1291541</v>
      </c>
    </row>
    <row r="127" spans="1:10" s="8" customFormat="1" ht="12" customHeight="1" x14ac:dyDescent="0.25">
      <c r="A127" s="9">
        <v>509230</v>
      </c>
      <c r="B127" s="6" t="s">
        <v>221</v>
      </c>
      <c r="C127" s="7" t="s">
        <v>36</v>
      </c>
      <c r="D127" s="25">
        <v>707250</v>
      </c>
      <c r="E127" s="25">
        <v>173722</v>
      </c>
      <c r="F127" s="25">
        <v>106831</v>
      </c>
      <c r="G127" s="25">
        <v>0</v>
      </c>
      <c r="H127" s="25">
        <v>459712.5</v>
      </c>
      <c r="I127" s="1">
        <v>0</v>
      </c>
      <c r="J127" s="27">
        <f>SUM(D127:I127)</f>
        <v>1447515.5</v>
      </c>
    </row>
    <row r="128" spans="1:10" s="8" customFormat="1" ht="12" customHeight="1" x14ac:dyDescent="0.25">
      <c r="A128" s="9">
        <v>509231</v>
      </c>
      <c r="B128" s="6" t="s">
        <v>220</v>
      </c>
      <c r="C128" s="7" t="s">
        <v>94</v>
      </c>
      <c r="D128" s="25">
        <v>842950</v>
      </c>
      <c r="E128" s="25">
        <v>239981</v>
      </c>
      <c r="F128" s="25">
        <v>142062.5</v>
      </c>
      <c r="G128" s="25">
        <v>463622.5</v>
      </c>
      <c r="H128" s="25">
        <v>0</v>
      </c>
      <c r="I128" s="1">
        <v>0</v>
      </c>
      <c r="J128" s="27">
        <f>SUM(D128:I128)</f>
        <v>1688616</v>
      </c>
    </row>
    <row r="129" spans="1:10" s="8" customFormat="1" ht="12" customHeight="1" x14ac:dyDescent="0.25">
      <c r="A129" s="9">
        <v>509232</v>
      </c>
      <c r="B129" s="6" t="s">
        <v>219</v>
      </c>
      <c r="C129" s="7" t="s">
        <v>121</v>
      </c>
      <c r="D129" s="25">
        <v>767450</v>
      </c>
      <c r="E129" s="25">
        <v>116784</v>
      </c>
      <c r="F129" s="25">
        <v>123878.5</v>
      </c>
      <c r="G129" s="25">
        <v>422097.5</v>
      </c>
      <c r="H129" s="25">
        <v>0</v>
      </c>
      <c r="I129" s="1">
        <v>0</v>
      </c>
      <c r="J129" s="27">
        <f>SUM(D129:I129)</f>
        <v>1430210</v>
      </c>
    </row>
    <row r="130" spans="1:10" s="8" customFormat="1" ht="12" customHeight="1" x14ac:dyDescent="0.25">
      <c r="A130" s="9">
        <v>509233</v>
      </c>
      <c r="B130" s="6" t="s">
        <v>219</v>
      </c>
      <c r="C130" s="7" t="s">
        <v>250</v>
      </c>
      <c r="D130" s="25">
        <v>767450</v>
      </c>
      <c r="E130" s="25">
        <v>392321</v>
      </c>
      <c r="F130" s="25">
        <v>159110</v>
      </c>
      <c r="G130" s="25">
        <v>422097.5</v>
      </c>
      <c r="H130" s="25">
        <v>0</v>
      </c>
      <c r="I130" s="1">
        <v>0</v>
      </c>
      <c r="J130" s="27">
        <f>SUM(D130:I130)</f>
        <v>1740978.5</v>
      </c>
    </row>
    <row r="131" spans="1:10" s="8" customFormat="1" ht="12" customHeight="1" x14ac:dyDescent="0.25">
      <c r="A131" s="9">
        <v>509234</v>
      </c>
      <c r="B131" s="6" t="s">
        <v>221</v>
      </c>
      <c r="C131" s="7" t="s">
        <v>250</v>
      </c>
      <c r="D131" s="25">
        <v>707250</v>
      </c>
      <c r="E131" s="25">
        <v>267186</v>
      </c>
      <c r="F131" s="25">
        <v>180703</v>
      </c>
      <c r="G131" s="25">
        <v>388987.5</v>
      </c>
      <c r="H131" s="25">
        <v>0</v>
      </c>
      <c r="I131" s="1">
        <v>0</v>
      </c>
      <c r="J131" s="27">
        <f>SUM(D131:I131)</f>
        <v>1544126.5</v>
      </c>
    </row>
    <row r="132" spans="1:10" s="8" customFormat="1" ht="12" customHeight="1" x14ac:dyDescent="0.25">
      <c r="A132" s="9">
        <v>509235</v>
      </c>
      <c r="B132" s="6" t="s">
        <v>218</v>
      </c>
      <c r="C132" s="7" t="s">
        <v>156</v>
      </c>
      <c r="D132" s="25">
        <v>351550</v>
      </c>
      <c r="E132" s="25">
        <v>78777</v>
      </c>
      <c r="F132" s="25">
        <v>0</v>
      </c>
      <c r="G132" s="25">
        <v>0</v>
      </c>
      <c r="H132" s="25">
        <v>0</v>
      </c>
      <c r="I132" s="1">
        <v>0</v>
      </c>
      <c r="J132" s="27">
        <f>SUM(D132:I132)</f>
        <v>430327</v>
      </c>
    </row>
    <row r="133" spans="1:10" s="8" customFormat="1" ht="12" customHeight="1" x14ac:dyDescent="0.25">
      <c r="A133" s="9">
        <v>509236</v>
      </c>
      <c r="B133" s="6" t="s">
        <v>231</v>
      </c>
      <c r="C133" s="7" t="s">
        <v>190</v>
      </c>
      <c r="D133" s="25">
        <v>301750</v>
      </c>
      <c r="E133" s="25">
        <v>0</v>
      </c>
      <c r="F133" s="25">
        <v>0</v>
      </c>
      <c r="G133" s="25">
        <v>0</v>
      </c>
      <c r="H133" s="25">
        <v>0</v>
      </c>
      <c r="I133" s="1">
        <v>0</v>
      </c>
      <c r="J133" s="27">
        <f>SUM(D133:I133)</f>
        <v>301750</v>
      </c>
    </row>
    <row r="134" spans="1:10" s="8" customFormat="1" ht="12" customHeight="1" x14ac:dyDescent="0.25">
      <c r="A134" s="9">
        <v>509237</v>
      </c>
      <c r="B134" s="6" t="s">
        <v>228</v>
      </c>
      <c r="C134" s="7" t="s">
        <v>39</v>
      </c>
      <c r="D134" s="25">
        <v>895400</v>
      </c>
      <c r="E134" s="25">
        <v>612398</v>
      </c>
      <c r="F134" s="25">
        <v>129561</v>
      </c>
      <c r="G134" s="25">
        <v>0</v>
      </c>
      <c r="H134" s="25">
        <v>582010</v>
      </c>
      <c r="I134" s="1">
        <v>0</v>
      </c>
      <c r="J134" s="27">
        <f>SUM(D134:I134)</f>
        <v>2219369</v>
      </c>
    </row>
    <row r="135" spans="1:10" s="8" customFormat="1" ht="12" customHeight="1" x14ac:dyDescent="0.25">
      <c r="A135" s="9">
        <v>509238</v>
      </c>
      <c r="B135" s="6" t="s">
        <v>221</v>
      </c>
      <c r="C135" s="7" t="s">
        <v>250</v>
      </c>
      <c r="D135" s="25">
        <v>707250</v>
      </c>
      <c r="E135" s="25">
        <v>280538</v>
      </c>
      <c r="F135" s="25">
        <v>79555</v>
      </c>
      <c r="G135" s="25">
        <v>388987.5</v>
      </c>
      <c r="H135" s="25">
        <v>0</v>
      </c>
      <c r="I135" s="1">
        <v>0</v>
      </c>
      <c r="J135" s="27">
        <f>SUM(D135:I135)</f>
        <v>1456330.5</v>
      </c>
    </row>
    <row r="136" spans="1:10" s="8" customFormat="1" ht="12" customHeight="1" x14ac:dyDescent="0.25">
      <c r="A136" s="9">
        <v>509239</v>
      </c>
      <c r="B136" s="6" t="s">
        <v>235</v>
      </c>
      <c r="C136" s="7" t="s">
        <v>45</v>
      </c>
      <c r="D136" s="25">
        <v>370950</v>
      </c>
      <c r="E136" s="25">
        <v>182672</v>
      </c>
      <c r="F136" s="25">
        <v>0</v>
      </c>
      <c r="G136" s="25">
        <v>0</v>
      </c>
      <c r="H136" s="25">
        <v>92737.5</v>
      </c>
      <c r="I136" s="1">
        <v>0</v>
      </c>
      <c r="J136" s="27">
        <f>SUM(D136:I136)</f>
        <v>646359.5</v>
      </c>
    </row>
    <row r="137" spans="1:10" s="8" customFormat="1" ht="12" customHeight="1" x14ac:dyDescent="0.25">
      <c r="A137" s="9">
        <v>509240</v>
      </c>
      <c r="B137" s="6" t="s">
        <v>221</v>
      </c>
      <c r="C137" s="7" t="s">
        <v>155</v>
      </c>
      <c r="D137" s="25">
        <v>707250</v>
      </c>
      <c r="E137" s="25">
        <v>333946</v>
      </c>
      <c r="F137" s="25">
        <v>77282</v>
      </c>
      <c r="G137" s="25">
        <v>388987.5</v>
      </c>
      <c r="H137" s="25">
        <v>0</v>
      </c>
      <c r="I137" s="1">
        <v>0</v>
      </c>
      <c r="J137" s="27">
        <f>SUM(D137:I137)</f>
        <v>1507465.5</v>
      </c>
    </row>
    <row r="138" spans="1:10" s="8" customFormat="1" ht="12" customHeight="1" x14ac:dyDescent="0.25">
      <c r="A138" s="9">
        <v>509241</v>
      </c>
      <c r="B138" s="6" t="s">
        <v>219</v>
      </c>
      <c r="C138" s="7" t="s">
        <v>155</v>
      </c>
      <c r="D138" s="25">
        <v>767450</v>
      </c>
      <c r="E138" s="25">
        <v>188971</v>
      </c>
      <c r="F138" s="25">
        <v>73872.5</v>
      </c>
      <c r="G138" s="25">
        <v>422097.5</v>
      </c>
      <c r="H138" s="25">
        <v>0</v>
      </c>
      <c r="I138" s="1">
        <v>0</v>
      </c>
      <c r="J138" s="27">
        <f>SUM(D138:I138)</f>
        <v>1452391</v>
      </c>
    </row>
    <row r="139" spans="1:10" s="8" customFormat="1" ht="12" customHeight="1" x14ac:dyDescent="0.25">
      <c r="A139" s="9">
        <v>509242</v>
      </c>
      <c r="B139" s="6" t="s">
        <v>219</v>
      </c>
      <c r="C139" s="7" t="s">
        <v>94</v>
      </c>
      <c r="D139" s="25">
        <v>767450</v>
      </c>
      <c r="E139" s="25">
        <v>0</v>
      </c>
      <c r="F139" s="25">
        <v>0</v>
      </c>
      <c r="G139" s="25">
        <v>0</v>
      </c>
      <c r="H139" s="25">
        <v>0</v>
      </c>
      <c r="I139" s="1">
        <v>0</v>
      </c>
      <c r="J139" s="27">
        <f>SUM(D139:I139)</f>
        <v>767450</v>
      </c>
    </row>
    <row r="140" spans="1:10" s="8" customFormat="1" ht="12" customHeight="1" x14ac:dyDescent="0.25">
      <c r="A140" s="9">
        <v>509243</v>
      </c>
      <c r="B140" s="6" t="s">
        <v>221</v>
      </c>
      <c r="C140" s="7" t="s">
        <v>94</v>
      </c>
      <c r="D140" s="25">
        <v>707250</v>
      </c>
      <c r="E140" s="25">
        <v>0</v>
      </c>
      <c r="F140" s="25">
        <v>0</v>
      </c>
      <c r="G140" s="25">
        <v>176812.5</v>
      </c>
      <c r="H140" s="25">
        <v>0</v>
      </c>
      <c r="I140" s="1">
        <v>0</v>
      </c>
      <c r="J140" s="27">
        <f>SUM(D140:I140)</f>
        <v>884062.5</v>
      </c>
    </row>
    <row r="141" spans="1:10" s="8" customFormat="1" ht="12" customHeight="1" x14ac:dyDescent="0.25">
      <c r="A141" s="9">
        <v>509244</v>
      </c>
      <c r="B141" s="6" t="s">
        <v>220</v>
      </c>
      <c r="C141" s="7" t="s">
        <v>155</v>
      </c>
      <c r="D141" s="25">
        <v>842950</v>
      </c>
      <c r="E141" s="25">
        <v>415860</v>
      </c>
      <c r="F141" s="25">
        <v>207979</v>
      </c>
      <c r="G141" s="25">
        <v>463622.5</v>
      </c>
      <c r="H141" s="25">
        <v>0</v>
      </c>
      <c r="I141" s="1">
        <v>0</v>
      </c>
      <c r="J141" s="27">
        <f>SUM(D141:I141)</f>
        <v>1930411.5</v>
      </c>
    </row>
    <row r="142" spans="1:10" s="8" customFormat="1" ht="12" customHeight="1" x14ac:dyDescent="0.25">
      <c r="A142" s="9">
        <v>509245</v>
      </c>
      <c r="B142" s="6" t="s">
        <v>232</v>
      </c>
      <c r="C142" s="7" t="s">
        <v>248</v>
      </c>
      <c r="D142" s="25">
        <v>307500</v>
      </c>
      <c r="E142" s="25">
        <v>0</v>
      </c>
      <c r="F142" s="25">
        <v>0</v>
      </c>
      <c r="G142" s="25">
        <v>0</v>
      </c>
      <c r="H142" s="25">
        <v>0</v>
      </c>
      <c r="I142" s="1">
        <v>0</v>
      </c>
      <c r="J142" s="27">
        <f>SUM(D142:I142)</f>
        <v>307500</v>
      </c>
    </row>
    <row r="143" spans="1:10" s="8" customFormat="1" ht="12" customHeight="1" x14ac:dyDescent="0.25">
      <c r="A143" s="9">
        <v>509246</v>
      </c>
      <c r="B143" s="6" t="s">
        <v>217</v>
      </c>
      <c r="C143" s="7" t="s">
        <v>39</v>
      </c>
      <c r="D143" s="25">
        <v>351550</v>
      </c>
      <c r="E143" s="25">
        <v>127845</v>
      </c>
      <c r="F143" s="25">
        <v>0</v>
      </c>
      <c r="G143" s="25">
        <v>0</v>
      </c>
      <c r="H143" s="25">
        <v>0</v>
      </c>
      <c r="I143" s="1">
        <v>0</v>
      </c>
      <c r="J143" s="27">
        <f>SUM(D143:I143)</f>
        <v>479395</v>
      </c>
    </row>
    <row r="144" spans="1:10" s="8" customFormat="1" ht="12" customHeight="1" x14ac:dyDescent="0.25">
      <c r="A144" s="9">
        <v>509247</v>
      </c>
      <c r="B144" s="6" t="s">
        <v>216</v>
      </c>
      <c r="C144" s="7" t="s">
        <v>155</v>
      </c>
      <c r="D144" s="25">
        <v>625400</v>
      </c>
      <c r="E144" s="25">
        <v>129550</v>
      </c>
      <c r="F144" s="25">
        <v>75009</v>
      </c>
      <c r="G144" s="25">
        <v>343970</v>
      </c>
      <c r="H144" s="25">
        <v>0</v>
      </c>
      <c r="I144" s="1">
        <v>0</v>
      </c>
      <c r="J144" s="27">
        <f>SUM(D144:I144)</f>
        <v>1173929</v>
      </c>
    </row>
    <row r="145" spans="1:61" s="8" customFormat="1" ht="12" customHeight="1" x14ac:dyDescent="0.25">
      <c r="A145" s="9">
        <v>509248</v>
      </c>
      <c r="B145" s="6" t="s">
        <v>225</v>
      </c>
      <c r="C145" s="7" t="s">
        <v>175</v>
      </c>
      <c r="D145" s="25">
        <v>707250</v>
      </c>
      <c r="E145" s="25">
        <v>520874</v>
      </c>
      <c r="F145" s="25">
        <v>146608</v>
      </c>
      <c r="G145" s="25">
        <v>0</v>
      </c>
      <c r="H145" s="25">
        <v>459712.5</v>
      </c>
      <c r="I145" s="1">
        <v>0</v>
      </c>
      <c r="J145" s="27">
        <f>SUM(D145:I145)</f>
        <v>1834444.5</v>
      </c>
    </row>
    <row r="146" spans="1:61" s="8" customFormat="1" ht="12" customHeight="1" x14ac:dyDescent="0.25">
      <c r="A146" s="9">
        <v>509249</v>
      </c>
      <c r="B146" s="6" t="s">
        <v>224</v>
      </c>
      <c r="C146" s="7" t="s">
        <v>156</v>
      </c>
      <c r="D146" s="25">
        <v>338500</v>
      </c>
      <c r="E146" s="25">
        <v>64397</v>
      </c>
      <c r="F146" s="25">
        <v>0</v>
      </c>
      <c r="G146" s="25">
        <v>0</v>
      </c>
      <c r="H146" s="25">
        <v>0</v>
      </c>
      <c r="I146" s="1">
        <v>0</v>
      </c>
      <c r="J146" s="27">
        <f>SUM(D146:I146)</f>
        <v>402897</v>
      </c>
    </row>
    <row r="147" spans="1:61" s="8" customFormat="1" ht="12" customHeight="1" x14ac:dyDescent="0.25">
      <c r="A147" s="9">
        <v>509250</v>
      </c>
      <c r="B147" s="6" t="s">
        <v>229</v>
      </c>
      <c r="C147" s="7" t="s">
        <v>190</v>
      </c>
      <c r="D147" s="25">
        <v>343950</v>
      </c>
      <c r="E147" s="25">
        <v>70061</v>
      </c>
      <c r="F147" s="25">
        <v>0</v>
      </c>
      <c r="G147" s="25">
        <v>0</v>
      </c>
      <c r="H147" s="25">
        <v>0</v>
      </c>
      <c r="I147" s="1">
        <v>0</v>
      </c>
      <c r="J147" s="27">
        <f>SUM(D147:I147)</f>
        <v>414011</v>
      </c>
    </row>
    <row r="148" spans="1:61" s="8" customFormat="1" ht="12" customHeight="1" x14ac:dyDescent="0.25">
      <c r="A148" s="9">
        <v>509251</v>
      </c>
      <c r="B148" s="6" t="s">
        <v>220</v>
      </c>
      <c r="C148" s="7" t="s">
        <v>94</v>
      </c>
      <c r="D148" s="25">
        <v>842950</v>
      </c>
      <c r="E148" s="25">
        <v>239981</v>
      </c>
      <c r="F148" s="25">
        <v>162519.5</v>
      </c>
      <c r="G148" s="25">
        <v>463622.5</v>
      </c>
      <c r="H148" s="25">
        <v>0</v>
      </c>
      <c r="I148" s="1">
        <v>331180</v>
      </c>
      <c r="J148" s="27">
        <f>SUM(D148:I148)</f>
        <v>2040253</v>
      </c>
    </row>
    <row r="149" spans="1:61" s="8" customFormat="1" ht="12" customHeight="1" x14ac:dyDescent="0.25">
      <c r="A149" s="9">
        <v>509252</v>
      </c>
      <c r="B149" s="6" t="s">
        <v>232</v>
      </c>
      <c r="C149" s="7" t="s">
        <v>248</v>
      </c>
      <c r="D149" s="25">
        <v>307500</v>
      </c>
      <c r="E149" s="25">
        <v>213707</v>
      </c>
      <c r="F149" s="25">
        <v>0</v>
      </c>
      <c r="G149" s="25">
        <v>0</v>
      </c>
      <c r="H149" s="25">
        <v>0</v>
      </c>
      <c r="I149" s="1">
        <v>0</v>
      </c>
      <c r="J149" s="27">
        <f>SUM(D149:I149)</f>
        <v>521207</v>
      </c>
    </row>
    <row r="150" spans="1:61" s="8" customFormat="1" ht="12" customHeight="1" x14ac:dyDescent="0.25">
      <c r="A150" s="9">
        <v>509253</v>
      </c>
      <c r="B150" s="6" t="s">
        <v>221</v>
      </c>
      <c r="C150" s="7" t="s">
        <v>94</v>
      </c>
      <c r="D150" s="25">
        <v>707250</v>
      </c>
      <c r="E150" s="25">
        <v>106962</v>
      </c>
      <c r="F150" s="25">
        <v>52279</v>
      </c>
      <c r="G150" s="25">
        <v>388987.5</v>
      </c>
      <c r="H150" s="25">
        <v>0</v>
      </c>
      <c r="I150" s="1">
        <v>0</v>
      </c>
      <c r="J150" s="27">
        <f>SUM(D150:I150)</f>
        <v>1255478.5</v>
      </c>
    </row>
    <row r="151" spans="1:61" s="8" customFormat="1" ht="12" customHeight="1" x14ac:dyDescent="0.25">
      <c r="A151" s="9">
        <v>509254</v>
      </c>
      <c r="B151" s="6" t="s">
        <v>228</v>
      </c>
      <c r="C151" s="7" t="s">
        <v>155</v>
      </c>
      <c r="D151" s="25">
        <v>895400</v>
      </c>
      <c r="E151" s="25">
        <v>700280</v>
      </c>
      <c r="F151" s="25">
        <v>220481</v>
      </c>
      <c r="G151" s="25">
        <v>492470</v>
      </c>
      <c r="H151" s="25">
        <v>0</v>
      </c>
      <c r="I151" s="1">
        <v>0</v>
      </c>
      <c r="J151" s="27">
        <f>SUM(D151:I151)</f>
        <v>2308631</v>
      </c>
    </row>
    <row r="152" spans="1:61" s="8" customFormat="1" ht="12" customHeight="1" x14ac:dyDescent="0.25">
      <c r="A152" s="9">
        <v>509255</v>
      </c>
      <c r="B152" s="6" t="s">
        <v>219</v>
      </c>
      <c r="C152" s="7" t="s">
        <v>94</v>
      </c>
      <c r="D152" s="25">
        <v>767450</v>
      </c>
      <c r="E152" s="25">
        <v>145396</v>
      </c>
      <c r="F152" s="25">
        <v>139789</v>
      </c>
      <c r="G152" s="25">
        <v>422097.5</v>
      </c>
      <c r="H152" s="25">
        <v>0</v>
      </c>
      <c r="I152" s="1">
        <v>0</v>
      </c>
      <c r="J152" s="27">
        <f>SUM(D152:I152)</f>
        <v>1474732.5</v>
      </c>
    </row>
    <row r="153" spans="1:61" s="8" customFormat="1" ht="12" customHeight="1" x14ac:dyDescent="0.25">
      <c r="A153" s="9">
        <v>509256</v>
      </c>
      <c r="B153" s="6" t="s">
        <v>219</v>
      </c>
      <c r="C153" s="7" t="s">
        <v>96</v>
      </c>
      <c r="D153" s="25">
        <v>767450</v>
      </c>
      <c r="E153" s="25">
        <v>0</v>
      </c>
      <c r="F153" s="25">
        <v>0</v>
      </c>
      <c r="G153" s="25">
        <v>191862.5</v>
      </c>
      <c r="H153" s="25">
        <v>0</v>
      </c>
      <c r="I153" s="1">
        <v>0</v>
      </c>
      <c r="J153" s="27">
        <f>SUM(D153:I153)</f>
        <v>959312.5</v>
      </c>
    </row>
    <row r="154" spans="1:61" s="8" customFormat="1" ht="12" customHeight="1" x14ac:dyDescent="0.25">
      <c r="A154" s="9">
        <v>509257</v>
      </c>
      <c r="B154" s="6" t="s">
        <v>216</v>
      </c>
      <c r="C154" s="7" t="s">
        <v>94</v>
      </c>
      <c r="D154" s="25">
        <v>625400</v>
      </c>
      <c r="E154" s="25">
        <v>317628</v>
      </c>
      <c r="F154" s="25">
        <v>36368</v>
      </c>
      <c r="G154" s="25">
        <v>156350</v>
      </c>
      <c r="H154" s="25">
        <v>0</v>
      </c>
      <c r="I154" s="1">
        <v>0</v>
      </c>
      <c r="J154" s="27">
        <f>SUM(D154:I154)</f>
        <v>1135746</v>
      </c>
    </row>
    <row r="155" spans="1:61" s="8" customFormat="1" ht="12" customHeight="1" x14ac:dyDescent="0.25">
      <c r="A155" s="9">
        <v>509258</v>
      </c>
      <c r="B155" s="6" t="s">
        <v>219</v>
      </c>
      <c r="C155" s="7" t="s">
        <v>211</v>
      </c>
      <c r="D155" s="25">
        <v>767450</v>
      </c>
      <c r="E155" s="25">
        <v>145396</v>
      </c>
      <c r="F155" s="25">
        <v>59098</v>
      </c>
      <c r="G155" s="25">
        <v>422097.5</v>
      </c>
      <c r="H155" s="25">
        <v>0</v>
      </c>
      <c r="I155" s="1">
        <v>0</v>
      </c>
      <c r="J155" s="27">
        <f>SUM(D155:I155)</f>
        <v>1394041.5</v>
      </c>
    </row>
    <row r="156" spans="1:61" s="8" customFormat="1" ht="12" customHeight="1" x14ac:dyDescent="0.25">
      <c r="A156" s="9">
        <v>509259</v>
      </c>
      <c r="B156" s="6" t="s">
        <v>221</v>
      </c>
      <c r="C156" s="7" t="s">
        <v>0</v>
      </c>
      <c r="D156" s="25">
        <v>707250</v>
      </c>
      <c r="E156" s="25">
        <v>187074</v>
      </c>
      <c r="F156" s="25">
        <v>102285</v>
      </c>
      <c r="G156" s="25">
        <v>0</v>
      </c>
      <c r="H156" s="25">
        <v>459712.5</v>
      </c>
      <c r="I156" s="1">
        <v>0</v>
      </c>
      <c r="J156" s="27">
        <f>SUM(D156:I156)</f>
        <v>1456321.5</v>
      </c>
    </row>
    <row r="157" spans="1:61" s="8" customFormat="1" ht="12" customHeight="1" x14ac:dyDescent="0.25">
      <c r="A157" s="9">
        <v>509260</v>
      </c>
      <c r="B157" s="6" t="s">
        <v>224</v>
      </c>
      <c r="C157" s="7" t="s">
        <v>156</v>
      </c>
      <c r="D157" s="25">
        <v>338500</v>
      </c>
      <c r="E157" s="25">
        <v>105551</v>
      </c>
      <c r="F157" s="25">
        <v>0</v>
      </c>
      <c r="G157" s="25">
        <v>0</v>
      </c>
      <c r="H157" s="25">
        <v>0</v>
      </c>
      <c r="I157" s="1">
        <v>0</v>
      </c>
      <c r="J157" s="27">
        <f>SUM(D157:I157)</f>
        <v>444051</v>
      </c>
    </row>
    <row r="158" spans="1:61" s="8" customFormat="1" ht="12" customHeight="1" x14ac:dyDescent="0.25">
      <c r="A158" s="9">
        <v>509261</v>
      </c>
      <c r="B158" s="6" t="s">
        <v>232</v>
      </c>
      <c r="C158" s="7" t="s">
        <v>248</v>
      </c>
      <c r="D158" s="25">
        <v>307500</v>
      </c>
      <c r="E158" s="25">
        <v>0</v>
      </c>
      <c r="F158" s="25">
        <v>0</v>
      </c>
      <c r="G158" s="25">
        <v>0</v>
      </c>
      <c r="H158" s="25">
        <v>0</v>
      </c>
      <c r="I158" s="1">
        <v>0</v>
      </c>
      <c r="J158" s="27">
        <f>SUM(D158:I158)</f>
        <v>307500</v>
      </c>
    </row>
    <row r="159" spans="1:61" s="8" customFormat="1" ht="12" customHeight="1" x14ac:dyDescent="0.25">
      <c r="A159" s="9">
        <v>509262</v>
      </c>
      <c r="B159" s="6" t="s">
        <v>219</v>
      </c>
      <c r="C159" s="7" t="s">
        <v>155</v>
      </c>
      <c r="D159" s="25">
        <v>767450</v>
      </c>
      <c r="E159" s="25">
        <v>101821</v>
      </c>
      <c r="F159" s="25">
        <v>90920</v>
      </c>
      <c r="G159" s="25">
        <v>422097.5</v>
      </c>
      <c r="H159" s="25">
        <v>0</v>
      </c>
      <c r="I159" s="1">
        <v>0</v>
      </c>
      <c r="J159" s="27">
        <f>SUM(D159:I159)</f>
        <v>1382288.5</v>
      </c>
    </row>
    <row r="160" spans="1:61" s="8" customFormat="1" ht="12" customHeight="1" x14ac:dyDescent="0.25">
      <c r="A160" s="9">
        <v>509263</v>
      </c>
      <c r="B160" s="6" t="s">
        <v>221</v>
      </c>
      <c r="C160" s="7" t="s">
        <v>39</v>
      </c>
      <c r="D160" s="25">
        <v>707250</v>
      </c>
      <c r="E160" s="25">
        <v>160370</v>
      </c>
      <c r="F160" s="25">
        <v>110240</v>
      </c>
      <c r="G160" s="25">
        <v>388987.5</v>
      </c>
      <c r="H160" s="25">
        <v>0</v>
      </c>
      <c r="I160" s="1">
        <v>0</v>
      </c>
      <c r="J160" s="27">
        <f>SUM(D160:I160)</f>
        <v>1366847.5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</row>
    <row r="161" spans="1:71" s="8" customFormat="1" ht="12" customHeight="1" x14ac:dyDescent="0.25">
      <c r="A161" s="9">
        <v>509264</v>
      </c>
      <c r="B161" s="6" t="s">
        <v>220</v>
      </c>
      <c r="C161" s="7" t="s">
        <v>94</v>
      </c>
      <c r="D161" s="25">
        <v>842950</v>
      </c>
      <c r="E161" s="25">
        <v>415860</v>
      </c>
      <c r="F161" s="25">
        <v>184113</v>
      </c>
      <c r="G161" s="25">
        <v>463622.5</v>
      </c>
      <c r="H161" s="25">
        <v>0</v>
      </c>
      <c r="I161" s="1">
        <v>0</v>
      </c>
      <c r="J161" s="27">
        <f>SUM(D161:I161)</f>
        <v>1906545.5</v>
      </c>
    </row>
    <row r="162" spans="1:71" s="8" customFormat="1" ht="12" customHeight="1" x14ac:dyDescent="0.25">
      <c r="A162" s="9">
        <v>509265</v>
      </c>
      <c r="B162" s="6" t="s">
        <v>216</v>
      </c>
      <c r="C162" s="7" t="s">
        <v>155</v>
      </c>
      <c r="D162" s="25">
        <v>625400</v>
      </c>
      <c r="E162" s="25">
        <v>141314</v>
      </c>
      <c r="F162" s="25">
        <v>47733</v>
      </c>
      <c r="G162" s="25">
        <v>343970</v>
      </c>
      <c r="H162" s="25">
        <v>0</v>
      </c>
      <c r="I162" s="1">
        <v>0</v>
      </c>
      <c r="J162" s="27">
        <f>SUM(D162:I162)</f>
        <v>1158417</v>
      </c>
    </row>
    <row r="163" spans="1:71" s="8" customFormat="1" ht="12" customHeight="1" x14ac:dyDescent="0.25">
      <c r="A163" s="9">
        <v>509266</v>
      </c>
      <c r="B163" s="6" t="s">
        <v>219</v>
      </c>
      <c r="C163" s="7" t="s">
        <v>155</v>
      </c>
      <c r="D163" s="25">
        <v>767450</v>
      </c>
      <c r="E163" s="25">
        <v>188971</v>
      </c>
      <c r="F163" s="25">
        <v>80691.5</v>
      </c>
      <c r="G163" s="25">
        <v>422097.5</v>
      </c>
      <c r="H163" s="25">
        <v>0</v>
      </c>
      <c r="I163" s="1">
        <v>0</v>
      </c>
      <c r="J163" s="27">
        <f>SUM(D163:I163)</f>
        <v>1459210</v>
      </c>
    </row>
    <row r="164" spans="1:71" s="8" customFormat="1" ht="12" customHeight="1" x14ac:dyDescent="0.25">
      <c r="A164" s="9">
        <v>509267</v>
      </c>
      <c r="B164" s="6" t="s">
        <v>220</v>
      </c>
      <c r="C164" s="7" t="s">
        <v>250</v>
      </c>
      <c r="D164" s="25">
        <v>842950</v>
      </c>
      <c r="E164" s="25">
        <v>417612</v>
      </c>
      <c r="F164" s="25">
        <v>215935</v>
      </c>
      <c r="G164" s="25">
        <v>463622.5</v>
      </c>
      <c r="H164" s="25">
        <v>0</v>
      </c>
      <c r="I164" s="1">
        <v>0</v>
      </c>
      <c r="J164" s="27">
        <f>SUM(D164:I164)</f>
        <v>1940119.5</v>
      </c>
    </row>
    <row r="165" spans="1:71" s="8" customFormat="1" ht="12" customHeight="1" x14ac:dyDescent="0.25">
      <c r="A165" s="9">
        <v>509268</v>
      </c>
      <c r="B165" s="6" t="s">
        <v>224</v>
      </c>
      <c r="C165" s="7" t="s">
        <v>156</v>
      </c>
      <c r="D165" s="25">
        <v>338500</v>
      </c>
      <c r="E165" s="25">
        <v>84974</v>
      </c>
      <c r="F165" s="25">
        <v>0</v>
      </c>
      <c r="G165" s="25">
        <v>0</v>
      </c>
      <c r="H165" s="25">
        <v>0</v>
      </c>
      <c r="I165" s="1">
        <v>0</v>
      </c>
      <c r="J165" s="27">
        <f>SUM(D165:I165)</f>
        <v>423474</v>
      </c>
    </row>
    <row r="166" spans="1:71" s="8" customFormat="1" ht="12" customHeight="1" x14ac:dyDescent="0.25">
      <c r="A166" s="9">
        <v>509269</v>
      </c>
      <c r="B166" s="6" t="s">
        <v>219</v>
      </c>
      <c r="C166" s="7" t="s">
        <v>94</v>
      </c>
      <c r="D166" s="25">
        <v>767450</v>
      </c>
      <c r="E166" s="25">
        <v>130871</v>
      </c>
      <c r="F166" s="25">
        <v>56825</v>
      </c>
      <c r="G166" s="25">
        <v>422097.5</v>
      </c>
      <c r="H166" s="25">
        <v>0</v>
      </c>
      <c r="I166" s="1">
        <v>0</v>
      </c>
      <c r="J166" s="27">
        <f>SUM(D166:I166)</f>
        <v>1377243.5</v>
      </c>
    </row>
    <row r="167" spans="1:71" s="8" customFormat="1" ht="12" customHeight="1" x14ac:dyDescent="0.25">
      <c r="A167" s="9">
        <v>509270</v>
      </c>
      <c r="B167" s="6" t="s">
        <v>219</v>
      </c>
      <c r="C167" s="7" t="s">
        <v>0</v>
      </c>
      <c r="D167" s="25">
        <v>767450</v>
      </c>
      <c r="E167" s="25">
        <v>247071</v>
      </c>
      <c r="F167" s="25">
        <v>114786</v>
      </c>
      <c r="G167" s="25">
        <v>0</v>
      </c>
      <c r="H167" s="25">
        <v>498842.5</v>
      </c>
      <c r="I167" s="1">
        <v>0</v>
      </c>
      <c r="J167" s="27">
        <f>SUM(D167:I167)</f>
        <v>1628149.5</v>
      </c>
    </row>
    <row r="168" spans="1:71" s="8" customFormat="1" ht="12" customHeight="1" x14ac:dyDescent="0.25">
      <c r="A168" s="9">
        <v>509271</v>
      </c>
      <c r="B168" s="6" t="s">
        <v>228</v>
      </c>
      <c r="C168" s="7" t="s">
        <v>94</v>
      </c>
      <c r="D168" s="25">
        <v>895400</v>
      </c>
      <c r="E168" s="25">
        <v>425321</v>
      </c>
      <c r="F168" s="25">
        <v>120469</v>
      </c>
      <c r="G168" s="25">
        <v>492470</v>
      </c>
      <c r="H168" s="25">
        <v>0</v>
      </c>
      <c r="I168" s="1">
        <v>0</v>
      </c>
      <c r="J168" s="27">
        <f>SUM(D168:I168)</f>
        <v>1933660</v>
      </c>
    </row>
    <row r="169" spans="1:71" s="8" customFormat="1" ht="12" customHeight="1" x14ac:dyDescent="0.25">
      <c r="A169" s="9">
        <v>509272</v>
      </c>
      <c r="B169" s="6" t="s">
        <v>218</v>
      </c>
      <c r="C169" s="7" t="s">
        <v>248</v>
      </c>
      <c r="D169" s="25">
        <v>351550</v>
      </c>
      <c r="E169" s="25">
        <v>59661</v>
      </c>
      <c r="F169" s="25">
        <v>0</v>
      </c>
      <c r="G169" s="25">
        <v>0</v>
      </c>
      <c r="H169" s="25">
        <v>0</v>
      </c>
      <c r="I169" s="1">
        <v>0</v>
      </c>
      <c r="J169" s="27">
        <f>SUM(D169:I169)</f>
        <v>411211</v>
      </c>
    </row>
    <row r="170" spans="1:71" s="8" customFormat="1" ht="12" customHeight="1" x14ac:dyDescent="0.25">
      <c r="A170" s="9">
        <v>509273</v>
      </c>
      <c r="B170" s="6" t="s">
        <v>221</v>
      </c>
      <c r="C170" s="7" t="s">
        <v>0</v>
      </c>
      <c r="D170" s="25">
        <v>707250</v>
      </c>
      <c r="E170" s="25">
        <v>200426</v>
      </c>
      <c r="F170" s="25">
        <v>43187</v>
      </c>
      <c r="G170" s="25">
        <v>0</v>
      </c>
      <c r="H170" s="25">
        <v>459712.5</v>
      </c>
      <c r="I170" s="1">
        <v>0</v>
      </c>
      <c r="J170" s="27">
        <f>SUM(D170:I170)</f>
        <v>1410575.5</v>
      </c>
    </row>
    <row r="171" spans="1:71" s="8" customFormat="1" ht="12" customHeight="1" x14ac:dyDescent="0.25">
      <c r="A171" s="9">
        <v>509274</v>
      </c>
      <c r="B171" s="6" t="s">
        <v>221</v>
      </c>
      <c r="C171" s="7" t="s">
        <v>94</v>
      </c>
      <c r="D171" s="25">
        <v>707250</v>
      </c>
      <c r="E171" s="25">
        <v>0</v>
      </c>
      <c r="F171" s="25">
        <v>0</v>
      </c>
      <c r="G171" s="25">
        <v>176812.5</v>
      </c>
      <c r="H171" s="25">
        <v>0</v>
      </c>
      <c r="I171" s="1">
        <v>0</v>
      </c>
      <c r="J171" s="27">
        <f>SUM(D171:I171)</f>
        <v>884062.5</v>
      </c>
    </row>
    <row r="172" spans="1:71" s="8" customFormat="1" ht="12" customHeight="1" x14ac:dyDescent="0.25">
      <c r="A172" s="9">
        <v>509275</v>
      </c>
      <c r="B172" s="6" t="s">
        <v>221</v>
      </c>
      <c r="C172" s="7" t="s">
        <v>250</v>
      </c>
      <c r="D172" s="25">
        <v>707250</v>
      </c>
      <c r="E172" s="25">
        <v>80550</v>
      </c>
      <c r="F172" s="25">
        <v>50006</v>
      </c>
      <c r="G172" s="25">
        <v>388987.5</v>
      </c>
      <c r="H172" s="25">
        <v>0</v>
      </c>
      <c r="I172" s="1">
        <v>0</v>
      </c>
      <c r="J172" s="27">
        <f>SUM(D172:I172)</f>
        <v>1226793.5</v>
      </c>
    </row>
    <row r="173" spans="1:71" s="8" customFormat="1" ht="12" customHeight="1" x14ac:dyDescent="0.25">
      <c r="A173" s="9">
        <v>509276</v>
      </c>
      <c r="B173" s="6" t="s">
        <v>219</v>
      </c>
      <c r="C173" s="7" t="s">
        <v>189</v>
      </c>
      <c r="D173" s="25">
        <v>767450</v>
      </c>
      <c r="E173" s="25">
        <v>348746</v>
      </c>
      <c r="F173" s="25">
        <v>80691.5</v>
      </c>
      <c r="G173" s="25">
        <v>422097.5</v>
      </c>
      <c r="H173" s="25">
        <v>0</v>
      </c>
      <c r="I173" s="1">
        <v>0</v>
      </c>
      <c r="J173" s="27">
        <f>SUM(D173:I173)</f>
        <v>1618985</v>
      </c>
    </row>
    <row r="174" spans="1:71" s="8" customFormat="1" ht="12" customHeight="1" x14ac:dyDescent="0.25">
      <c r="A174" s="9">
        <v>509277</v>
      </c>
      <c r="B174" s="6" t="s">
        <v>230</v>
      </c>
      <c r="C174" s="7" t="s">
        <v>156</v>
      </c>
      <c r="D174" s="25">
        <v>312800</v>
      </c>
      <c r="E174" s="25">
        <v>0</v>
      </c>
      <c r="F174" s="25">
        <v>0</v>
      </c>
      <c r="G174" s="25">
        <v>0</v>
      </c>
      <c r="H174" s="25">
        <v>0</v>
      </c>
      <c r="I174" s="1">
        <v>0</v>
      </c>
      <c r="J174" s="27">
        <f>SUM(D174:I174)</f>
        <v>312800</v>
      </c>
    </row>
    <row r="175" spans="1:71" s="8" customFormat="1" ht="12" customHeight="1" x14ac:dyDescent="0.25">
      <c r="A175" s="9">
        <v>509278</v>
      </c>
      <c r="B175" s="6" t="s">
        <v>219</v>
      </c>
      <c r="C175" s="7" t="s">
        <v>155</v>
      </c>
      <c r="D175" s="25">
        <v>767450</v>
      </c>
      <c r="E175" s="25">
        <v>218021</v>
      </c>
      <c r="F175" s="25">
        <v>103421</v>
      </c>
      <c r="G175" s="25">
        <v>422097.5</v>
      </c>
      <c r="H175" s="25">
        <v>0</v>
      </c>
      <c r="I175" s="1">
        <v>0</v>
      </c>
      <c r="J175" s="27">
        <f>SUM(D175:I175)</f>
        <v>1510989.5</v>
      </c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</row>
    <row r="176" spans="1:71" s="8" customFormat="1" ht="12" customHeight="1" x14ac:dyDescent="0.25">
      <c r="A176" s="9">
        <v>509279</v>
      </c>
      <c r="B176" s="6" t="s">
        <v>221</v>
      </c>
      <c r="C176" s="7" t="s">
        <v>155</v>
      </c>
      <c r="D176" s="25">
        <v>707250</v>
      </c>
      <c r="E176" s="25">
        <v>147675</v>
      </c>
      <c r="F176" s="25">
        <v>45460</v>
      </c>
      <c r="G176" s="25">
        <v>388987.5</v>
      </c>
      <c r="H176" s="25">
        <v>0</v>
      </c>
      <c r="I176" s="1">
        <v>0</v>
      </c>
      <c r="J176" s="27">
        <f>SUM(D176:I176)</f>
        <v>1289372.5</v>
      </c>
    </row>
    <row r="177" spans="1:10" s="8" customFormat="1" ht="12" customHeight="1" x14ac:dyDescent="0.25">
      <c r="A177" s="9">
        <v>509280</v>
      </c>
      <c r="B177" s="6" t="s">
        <v>220</v>
      </c>
      <c r="C177" s="7" t="s">
        <v>155</v>
      </c>
      <c r="D177" s="25">
        <v>842950</v>
      </c>
      <c r="E177" s="25">
        <v>431849</v>
      </c>
      <c r="F177" s="25">
        <v>189795</v>
      </c>
      <c r="G177" s="25">
        <v>463622.5</v>
      </c>
      <c r="H177" s="25">
        <v>0</v>
      </c>
      <c r="I177" s="1">
        <v>0</v>
      </c>
      <c r="J177" s="27">
        <f>SUM(D177:I177)</f>
        <v>1928216.5</v>
      </c>
    </row>
    <row r="178" spans="1:10" s="8" customFormat="1" ht="12" customHeight="1" x14ac:dyDescent="0.25">
      <c r="A178" s="9">
        <v>509281</v>
      </c>
      <c r="B178" s="6" t="s">
        <v>245</v>
      </c>
      <c r="C178" s="7" t="s">
        <v>173</v>
      </c>
      <c r="D178" s="25">
        <v>443000</v>
      </c>
      <c r="E178" s="25">
        <v>0</v>
      </c>
      <c r="F178" s="25">
        <v>0</v>
      </c>
      <c r="G178" s="25">
        <v>0</v>
      </c>
      <c r="H178" s="25">
        <v>0</v>
      </c>
      <c r="I178" s="1">
        <v>0</v>
      </c>
      <c r="J178" s="27">
        <f>SUM(D178:I178)</f>
        <v>443000</v>
      </c>
    </row>
    <row r="179" spans="1:10" s="8" customFormat="1" ht="12" customHeight="1" x14ac:dyDescent="0.25">
      <c r="A179" s="9">
        <v>509282</v>
      </c>
      <c r="B179" s="6" t="s">
        <v>220</v>
      </c>
      <c r="C179" s="7" t="s">
        <v>155</v>
      </c>
      <c r="D179" s="25">
        <v>842950</v>
      </c>
      <c r="E179" s="25">
        <v>335915</v>
      </c>
      <c r="F179" s="25">
        <v>262531</v>
      </c>
      <c r="G179" s="25">
        <v>463622.5</v>
      </c>
      <c r="H179" s="25">
        <v>0</v>
      </c>
      <c r="I179" s="1">
        <v>0</v>
      </c>
      <c r="J179" s="27">
        <f>SUM(D179:I179)</f>
        <v>1905018.5</v>
      </c>
    </row>
    <row r="180" spans="1:10" s="8" customFormat="1" ht="12" customHeight="1" x14ac:dyDescent="0.25">
      <c r="A180" s="9">
        <v>509283</v>
      </c>
      <c r="B180" s="6" t="s">
        <v>216</v>
      </c>
      <c r="C180" s="7" t="s">
        <v>94</v>
      </c>
      <c r="D180" s="25">
        <v>625400</v>
      </c>
      <c r="E180" s="25">
        <v>0</v>
      </c>
      <c r="F180" s="25">
        <v>0</v>
      </c>
      <c r="G180" s="25">
        <v>0</v>
      </c>
      <c r="H180" s="25">
        <v>0</v>
      </c>
      <c r="I180" s="1">
        <v>0</v>
      </c>
      <c r="J180" s="27">
        <f>SUM(D180:I180)</f>
        <v>625400</v>
      </c>
    </row>
    <row r="181" spans="1:10" s="8" customFormat="1" ht="12" customHeight="1" x14ac:dyDescent="0.25">
      <c r="A181" s="9">
        <v>509284</v>
      </c>
      <c r="B181" s="6" t="s">
        <v>224</v>
      </c>
      <c r="C181" s="7" t="s">
        <v>156</v>
      </c>
      <c r="D181" s="25">
        <v>338500</v>
      </c>
      <c r="E181" s="25">
        <v>0</v>
      </c>
      <c r="F181" s="25">
        <v>0</v>
      </c>
      <c r="G181" s="25">
        <v>0</v>
      </c>
      <c r="H181" s="25">
        <v>0</v>
      </c>
      <c r="I181" s="1">
        <v>0</v>
      </c>
      <c r="J181" s="27">
        <f>SUM(D181:I181)</f>
        <v>338500</v>
      </c>
    </row>
    <row r="182" spans="1:10" s="8" customFormat="1" ht="12" customHeight="1" x14ac:dyDescent="0.25">
      <c r="A182" s="9">
        <v>509285</v>
      </c>
      <c r="B182" s="6" t="s">
        <v>216</v>
      </c>
      <c r="C182" s="7" t="s">
        <v>250</v>
      </c>
      <c r="D182" s="25">
        <v>625400</v>
      </c>
      <c r="E182" s="25">
        <v>117786</v>
      </c>
      <c r="F182" s="25">
        <v>54552</v>
      </c>
      <c r="G182" s="25">
        <v>343970</v>
      </c>
      <c r="H182" s="25">
        <v>0</v>
      </c>
      <c r="I182" s="1">
        <v>0</v>
      </c>
      <c r="J182" s="27">
        <f>SUM(D182:I182)</f>
        <v>1141708</v>
      </c>
    </row>
    <row r="183" spans="1:10" s="8" customFormat="1" ht="12" customHeight="1" x14ac:dyDescent="0.25">
      <c r="A183" s="9">
        <v>509286</v>
      </c>
      <c r="B183" s="6" t="s">
        <v>244</v>
      </c>
      <c r="C183" s="7" t="s">
        <v>180</v>
      </c>
      <c r="D183" s="25">
        <v>381750</v>
      </c>
      <c r="E183" s="25">
        <v>102333</v>
      </c>
      <c r="F183" s="25">
        <v>0</v>
      </c>
      <c r="G183" s="25">
        <v>0</v>
      </c>
      <c r="H183" s="25">
        <v>0</v>
      </c>
      <c r="I183" s="1">
        <v>0</v>
      </c>
      <c r="J183" s="27">
        <f>SUM(D183:I183)</f>
        <v>484083</v>
      </c>
    </row>
    <row r="184" spans="1:10" s="8" customFormat="1" ht="12" customHeight="1" x14ac:dyDescent="0.25">
      <c r="A184" s="9">
        <v>509287</v>
      </c>
      <c r="B184" s="6" t="s">
        <v>219</v>
      </c>
      <c r="C184" s="7" t="s">
        <v>94</v>
      </c>
      <c r="D184" s="25">
        <v>767450</v>
      </c>
      <c r="E184" s="25">
        <v>109308</v>
      </c>
      <c r="F184" s="25">
        <v>63644</v>
      </c>
      <c r="G184" s="25">
        <v>422097.5</v>
      </c>
      <c r="H184" s="25">
        <v>0</v>
      </c>
      <c r="I184" s="1">
        <v>0</v>
      </c>
      <c r="J184" s="27">
        <f>SUM(D184:I184)</f>
        <v>1362499.5</v>
      </c>
    </row>
    <row r="185" spans="1:10" s="8" customFormat="1" ht="12" customHeight="1" x14ac:dyDescent="0.25">
      <c r="A185" s="9">
        <v>509288</v>
      </c>
      <c r="B185" s="6" t="s">
        <v>219</v>
      </c>
      <c r="C185" s="7" t="s">
        <v>155</v>
      </c>
      <c r="D185" s="25">
        <v>767450</v>
      </c>
      <c r="E185" s="25">
        <v>233568</v>
      </c>
      <c r="F185" s="25">
        <v>93193</v>
      </c>
      <c r="G185" s="25">
        <v>422097.5</v>
      </c>
      <c r="H185" s="25">
        <v>0</v>
      </c>
      <c r="I185" s="1">
        <v>0</v>
      </c>
      <c r="J185" s="27">
        <f>SUM(D185:I185)</f>
        <v>1516308.5</v>
      </c>
    </row>
    <row r="186" spans="1:10" s="8" customFormat="1" ht="12" customHeight="1" x14ac:dyDescent="0.25">
      <c r="A186" s="9">
        <v>509289</v>
      </c>
      <c r="B186" s="6" t="s">
        <v>232</v>
      </c>
      <c r="C186" s="7" t="s">
        <v>248</v>
      </c>
      <c r="D186" s="25">
        <v>307500</v>
      </c>
      <c r="E186" s="25">
        <v>137719</v>
      </c>
      <c r="F186" s="25">
        <v>0</v>
      </c>
      <c r="G186" s="25">
        <v>0</v>
      </c>
      <c r="H186" s="25">
        <v>0</v>
      </c>
      <c r="I186" s="1">
        <v>0</v>
      </c>
      <c r="J186" s="27">
        <f>SUM(D186:I186)</f>
        <v>445219</v>
      </c>
    </row>
    <row r="187" spans="1:10" s="8" customFormat="1" ht="12" customHeight="1" x14ac:dyDescent="0.25">
      <c r="A187" s="9">
        <v>509290</v>
      </c>
      <c r="B187" s="6" t="s">
        <v>234</v>
      </c>
      <c r="C187" s="7" t="s">
        <v>190</v>
      </c>
      <c r="D187" s="25">
        <v>287000</v>
      </c>
      <c r="E187" s="25">
        <v>136784</v>
      </c>
      <c r="F187" s="25">
        <v>0</v>
      </c>
      <c r="G187" s="25">
        <v>0</v>
      </c>
      <c r="H187" s="25">
        <v>0</v>
      </c>
      <c r="I187" s="1">
        <v>0</v>
      </c>
      <c r="J187" s="27">
        <f>SUM(D187:I187)</f>
        <v>423784</v>
      </c>
    </row>
    <row r="188" spans="1:10" s="8" customFormat="1" ht="12" customHeight="1" x14ac:dyDescent="0.25">
      <c r="A188" s="9">
        <v>509291</v>
      </c>
      <c r="B188" s="6" t="s">
        <v>242</v>
      </c>
      <c r="C188" s="7" t="s">
        <v>248</v>
      </c>
      <c r="D188" s="25">
        <v>338500</v>
      </c>
      <c r="E188" s="25">
        <v>0</v>
      </c>
      <c r="F188" s="25">
        <v>0</v>
      </c>
      <c r="G188" s="25">
        <v>0</v>
      </c>
      <c r="H188" s="25">
        <v>0</v>
      </c>
      <c r="I188" s="1">
        <v>0</v>
      </c>
      <c r="J188" s="27">
        <f>SUM(D188:I188)</f>
        <v>338500</v>
      </c>
    </row>
    <row r="189" spans="1:10" s="8" customFormat="1" ht="12" customHeight="1" x14ac:dyDescent="0.25">
      <c r="A189" s="9">
        <v>509292</v>
      </c>
      <c r="B189" s="6" t="s">
        <v>236</v>
      </c>
      <c r="C189" s="7" t="s">
        <v>180</v>
      </c>
      <c r="D189" s="25">
        <v>371100</v>
      </c>
      <c r="E189" s="25">
        <v>182680</v>
      </c>
      <c r="F189" s="25">
        <v>0</v>
      </c>
      <c r="G189" s="25">
        <v>0</v>
      </c>
      <c r="H189" s="25">
        <v>0</v>
      </c>
      <c r="I189" s="1">
        <v>0</v>
      </c>
      <c r="J189" s="27">
        <f>SUM(D189:I189)</f>
        <v>553780</v>
      </c>
    </row>
    <row r="190" spans="1:10" s="8" customFormat="1" ht="12" customHeight="1" x14ac:dyDescent="0.25">
      <c r="A190" s="9">
        <v>509293</v>
      </c>
      <c r="B190" s="6" t="s">
        <v>219</v>
      </c>
      <c r="C190" s="7" t="s">
        <v>155</v>
      </c>
      <c r="D190" s="25">
        <v>767450</v>
      </c>
      <c r="E190" s="25">
        <v>0</v>
      </c>
      <c r="F190" s="25">
        <v>0</v>
      </c>
      <c r="G190" s="25">
        <v>0</v>
      </c>
      <c r="H190" s="25">
        <v>0</v>
      </c>
      <c r="I190" s="1">
        <v>0</v>
      </c>
      <c r="J190" s="27">
        <f>SUM(D190:I190)</f>
        <v>767450</v>
      </c>
    </row>
    <row r="191" spans="1:10" s="8" customFormat="1" ht="12" customHeight="1" x14ac:dyDescent="0.25">
      <c r="A191" s="9">
        <v>509294</v>
      </c>
      <c r="B191" s="6" t="s">
        <v>220</v>
      </c>
      <c r="C191" s="7" t="s">
        <v>39</v>
      </c>
      <c r="D191" s="25">
        <v>842950</v>
      </c>
      <c r="E191" s="25">
        <v>351904</v>
      </c>
      <c r="F191" s="25">
        <v>118196</v>
      </c>
      <c r="G191" s="25">
        <v>463622.5</v>
      </c>
      <c r="H191" s="25">
        <v>0</v>
      </c>
      <c r="I191" s="1">
        <v>0</v>
      </c>
      <c r="J191" s="27">
        <f>SUM(D191:I191)</f>
        <v>1776672.5</v>
      </c>
    </row>
    <row r="192" spans="1:10" s="8" customFormat="1" ht="12" customHeight="1" x14ac:dyDescent="0.25">
      <c r="A192" s="9">
        <v>509295</v>
      </c>
      <c r="B192" s="6" t="s">
        <v>221</v>
      </c>
      <c r="C192" s="7" t="s">
        <v>155</v>
      </c>
      <c r="D192" s="25">
        <v>707250</v>
      </c>
      <c r="E192" s="25">
        <v>80550</v>
      </c>
      <c r="F192" s="25">
        <v>79555</v>
      </c>
      <c r="G192" s="25">
        <v>176812.5</v>
      </c>
      <c r="H192" s="25">
        <v>0</v>
      </c>
      <c r="I192" s="1">
        <v>0</v>
      </c>
      <c r="J192" s="27">
        <f>SUM(D192:I192)</f>
        <v>1044167.5</v>
      </c>
    </row>
    <row r="193" spans="1:10" s="8" customFormat="1" ht="12" customHeight="1" x14ac:dyDescent="0.25">
      <c r="A193" s="9">
        <v>509296</v>
      </c>
      <c r="B193" s="6" t="s">
        <v>223</v>
      </c>
      <c r="C193" s="7" t="s">
        <v>155</v>
      </c>
      <c r="D193" s="25">
        <v>534050</v>
      </c>
      <c r="E193" s="25">
        <v>110660</v>
      </c>
      <c r="F193" s="25">
        <v>0</v>
      </c>
      <c r="G193" s="25">
        <v>133512.5</v>
      </c>
      <c r="H193" s="25">
        <v>0</v>
      </c>
      <c r="I193" s="1">
        <v>0</v>
      </c>
      <c r="J193" s="27">
        <f>SUM(D193:I193)</f>
        <v>778222.5</v>
      </c>
    </row>
    <row r="194" spans="1:10" s="8" customFormat="1" ht="12" customHeight="1" x14ac:dyDescent="0.25">
      <c r="A194" s="9">
        <v>509297</v>
      </c>
      <c r="B194" s="6" t="s">
        <v>218</v>
      </c>
      <c r="C194" s="7" t="s">
        <v>248</v>
      </c>
      <c r="D194" s="25">
        <v>351550</v>
      </c>
      <c r="E194" s="25">
        <v>119931</v>
      </c>
      <c r="F194" s="25">
        <v>0</v>
      </c>
      <c r="G194" s="25">
        <v>0</v>
      </c>
      <c r="H194" s="25">
        <v>0</v>
      </c>
      <c r="I194" s="1">
        <v>0</v>
      </c>
      <c r="J194" s="27">
        <f>SUM(D194:I194)</f>
        <v>471481</v>
      </c>
    </row>
    <row r="195" spans="1:10" s="8" customFormat="1" ht="12" customHeight="1" x14ac:dyDescent="0.25">
      <c r="A195" s="9">
        <v>509298</v>
      </c>
      <c r="B195" s="6" t="s">
        <v>234</v>
      </c>
      <c r="C195" s="7" t="s">
        <v>190</v>
      </c>
      <c r="D195" s="25">
        <v>287000</v>
      </c>
      <c r="E195" s="25">
        <v>129949</v>
      </c>
      <c r="F195" s="25">
        <v>0</v>
      </c>
      <c r="G195" s="25">
        <v>0</v>
      </c>
      <c r="H195" s="25">
        <v>0</v>
      </c>
      <c r="I195" s="1">
        <v>0</v>
      </c>
      <c r="J195" s="27">
        <f>SUM(D195:I195)</f>
        <v>416949</v>
      </c>
    </row>
    <row r="196" spans="1:10" s="8" customFormat="1" ht="12" customHeight="1" x14ac:dyDescent="0.25">
      <c r="A196" s="9">
        <v>509299</v>
      </c>
      <c r="B196" s="6" t="s">
        <v>224</v>
      </c>
      <c r="C196" s="7" t="s">
        <v>156</v>
      </c>
      <c r="D196" s="25">
        <v>338500</v>
      </c>
      <c r="E196" s="25">
        <v>132987</v>
      </c>
      <c r="F196" s="25">
        <v>0</v>
      </c>
      <c r="G196" s="25">
        <v>0</v>
      </c>
      <c r="H196" s="25">
        <v>0</v>
      </c>
      <c r="I196" s="1">
        <v>0</v>
      </c>
      <c r="J196" s="27">
        <f>SUM(D196:I196)</f>
        <v>471487</v>
      </c>
    </row>
    <row r="197" spans="1:10" s="8" customFormat="1" ht="12" customHeight="1" x14ac:dyDescent="0.25">
      <c r="A197" s="9">
        <v>509300</v>
      </c>
      <c r="B197" s="6" t="s">
        <v>224</v>
      </c>
      <c r="C197" s="7" t="s">
        <v>156</v>
      </c>
      <c r="D197" s="25">
        <v>338500</v>
      </c>
      <c r="E197" s="25">
        <v>71256</v>
      </c>
      <c r="F197" s="25">
        <v>0</v>
      </c>
      <c r="G197" s="25">
        <v>0</v>
      </c>
      <c r="H197" s="25">
        <v>0</v>
      </c>
      <c r="I197" s="1">
        <v>0</v>
      </c>
      <c r="J197" s="27">
        <f>SUM(D197:I197)</f>
        <v>409756</v>
      </c>
    </row>
    <row r="198" spans="1:10" s="8" customFormat="1" ht="12" customHeight="1" x14ac:dyDescent="0.25">
      <c r="A198" s="9">
        <v>509301</v>
      </c>
      <c r="B198" s="6" t="s">
        <v>219</v>
      </c>
      <c r="C198" s="7" t="s">
        <v>94</v>
      </c>
      <c r="D198" s="25">
        <v>767450</v>
      </c>
      <c r="E198" s="25">
        <v>145396</v>
      </c>
      <c r="F198" s="25">
        <v>63644</v>
      </c>
      <c r="G198" s="25">
        <v>422097.5</v>
      </c>
      <c r="H198" s="25">
        <v>0</v>
      </c>
      <c r="I198" s="1">
        <v>0</v>
      </c>
      <c r="J198" s="27">
        <f>SUM(D198:I198)</f>
        <v>1398587.5</v>
      </c>
    </row>
    <row r="199" spans="1:10" s="8" customFormat="1" ht="12" customHeight="1" x14ac:dyDescent="0.25">
      <c r="A199" s="9">
        <v>509302</v>
      </c>
      <c r="B199" s="6" t="s">
        <v>44</v>
      </c>
      <c r="C199" s="7" t="s">
        <v>248</v>
      </c>
      <c r="D199" s="25">
        <v>315950</v>
      </c>
      <c r="E199" s="25">
        <v>124982</v>
      </c>
      <c r="F199" s="25">
        <v>0</v>
      </c>
      <c r="G199" s="25">
        <v>0</v>
      </c>
      <c r="H199" s="25">
        <v>0</v>
      </c>
      <c r="I199" s="1">
        <v>0</v>
      </c>
      <c r="J199" s="27">
        <f>SUM(D199:I199)</f>
        <v>440932</v>
      </c>
    </row>
    <row r="200" spans="1:10" s="8" customFormat="1" ht="12" customHeight="1" x14ac:dyDescent="0.25">
      <c r="A200" s="9">
        <v>509303</v>
      </c>
      <c r="B200" s="6" t="s">
        <v>220</v>
      </c>
      <c r="C200" s="7" t="s">
        <v>94</v>
      </c>
      <c r="D200" s="25">
        <v>842950</v>
      </c>
      <c r="E200" s="25">
        <v>112434</v>
      </c>
      <c r="F200" s="25">
        <v>34095</v>
      </c>
      <c r="G200" s="25">
        <v>463622.5</v>
      </c>
      <c r="H200" s="25">
        <v>0</v>
      </c>
      <c r="I200" s="1">
        <v>0</v>
      </c>
      <c r="J200" s="27">
        <f>SUM(D200:I200)</f>
        <v>1453101.5</v>
      </c>
    </row>
    <row r="201" spans="1:10" s="8" customFormat="1" ht="12" customHeight="1" x14ac:dyDescent="0.25">
      <c r="A201" s="9">
        <v>509304</v>
      </c>
      <c r="B201" s="6" t="s">
        <v>228</v>
      </c>
      <c r="C201" s="7" t="s">
        <v>94</v>
      </c>
      <c r="D201" s="25">
        <v>895400</v>
      </c>
      <c r="E201" s="25">
        <v>255251</v>
      </c>
      <c r="F201" s="25">
        <v>167065</v>
      </c>
      <c r="G201" s="25">
        <v>492470</v>
      </c>
      <c r="H201" s="25">
        <v>0</v>
      </c>
      <c r="I201" s="1">
        <v>0</v>
      </c>
      <c r="J201" s="27">
        <f>SUM(D201:I201)</f>
        <v>1810186</v>
      </c>
    </row>
    <row r="202" spans="1:10" s="8" customFormat="1" ht="12" customHeight="1" x14ac:dyDescent="0.25">
      <c r="A202" s="9">
        <v>509305</v>
      </c>
      <c r="B202" s="6" t="s">
        <v>219</v>
      </c>
      <c r="C202" s="7" t="s">
        <v>105</v>
      </c>
      <c r="D202" s="25">
        <v>767450</v>
      </c>
      <c r="E202" s="25">
        <v>145396</v>
      </c>
      <c r="F202" s="25">
        <v>122742</v>
      </c>
      <c r="G202" s="25">
        <v>422097.5</v>
      </c>
      <c r="H202" s="25">
        <v>0</v>
      </c>
      <c r="I202" s="1">
        <v>0</v>
      </c>
      <c r="J202" s="27">
        <f>SUM(D202:I202)</f>
        <v>1457685.5</v>
      </c>
    </row>
    <row r="203" spans="1:10" s="8" customFormat="1" ht="12" customHeight="1" x14ac:dyDescent="0.25">
      <c r="A203" s="9">
        <v>509306</v>
      </c>
      <c r="B203" s="6" t="s">
        <v>219</v>
      </c>
      <c r="C203" s="7" t="s">
        <v>0</v>
      </c>
      <c r="D203" s="25">
        <v>767450</v>
      </c>
      <c r="E203" s="25">
        <v>174446</v>
      </c>
      <c r="F203" s="25">
        <v>86374</v>
      </c>
      <c r="G203" s="25">
        <v>0</v>
      </c>
      <c r="H203" s="25">
        <v>498842.5</v>
      </c>
      <c r="I203" s="1">
        <v>0</v>
      </c>
      <c r="J203" s="27">
        <f>SUM(D203:I203)</f>
        <v>1527112.5</v>
      </c>
    </row>
    <row r="204" spans="1:10" s="8" customFormat="1" ht="12" customHeight="1" x14ac:dyDescent="0.25">
      <c r="A204" s="9">
        <v>509307</v>
      </c>
      <c r="B204" s="6" t="s">
        <v>218</v>
      </c>
      <c r="C204" s="7" t="s">
        <v>248</v>
      </c>
      <c r="D204" s="25">
        <v>351550</v>
      </c>
      <c r="E204" s="25">
        <v>34092</v>
      </c>
      <c r="F204" s="25">
        <v>0</v>
      </c>
      <c r="G204" s="25">
        <v>0</v>
      </c>
      <c r="H204" s="25">
        <v>0</v>
      </c>
      <c r="I204" s="1">
        <v>0</v>
      </c>
      <c r="J204" s="27">
        <f>SUM(D204:I204)</f>
        <v>385642</v>
      </c>
    </row>
    <row r="205" spans="1:10" s="8" customFormat="1" ht="12" customHeight="1" x14ac:dyDescent="0.25">
      <c r="A205" s="9">
        <v>509308</v>
      </c>
      <c r="B205" s="6" t="s">
        <v>219</v>
      </c>
      <c r="C205" s="7" t="s">
        <v>155</v>
      </c>
      <c r="D205" s="25">
        <v>767450</v>
      </c>
      <c r="E205" s="25">
        <v>406846</v>
      </c>
      <c r="F205" s="25">
        <v>138653</v>
      </c>
      <c r="G205" s="25">
        <v>422097.5</v>
      </c>
      <c r="H205" s="25">
        <v>0</v>
      </c>
      <c r="I205" s="1">
        <v>0</v>
      </c>
      <c r="J205" s="27">
        <f>SUM(D205:I205)</f>
        <v>1735046.5</v>
      </c>
    </row>
    <row r="206" spans="1:10" s="8" customFormat="1" ht="12" customHeight="1" x14ac:dyDescent="0.25">
      <c r="A206" s="9">
        <v>509309</v>
      </c>
      <c r="B206" s="6" t="s">
        <v>220</v>
      </c>
      <c r="C206" s="7" t="s">
        <v>94</v>
      </c>
      <c r="D206" s="25">
        <v>842950</v>
      </c>
      <c r="E206" s="25">
        <v>176025</v>
      </c>
      <c r="F206" s="25">
        <v>111377</v>
      </c>
      <c r="G206" s="25">
        <v>463622.5</v>
      </c>
      <c r="H206" s="25">
        <v>0</v>
      </c>
      <c r="I206" s="1">
        <v>0</v>
      </c>
      <c r="J206" s="27">
        <f>SUM(D206:I206)</f>
        <v>1593974.5</v>
      </c>
    </row>
    <row r="207" spans="1:10" s="8" customFormat="1" ht="12" customHeight="1" x14ac:dyDescent="0.25">
      <c r="A207" s="9">
        <v>509310</v>
      </c>
      <c r="B207" s="6" t="s">
        <v>221</v>
      </c>
      <c r="C207" s="7" t="s">
        <v>0</v>
      </c>
      <c r="D207" s="25">
        <v>707250</v>
      </c>
      <c r="E207" s="25">
        <v>173722</v>
      </c>
      <c r="F207" s="25">
        <v>70463</v>
      </c>
      <c r="G207" s="25">
        <v>0</v>
      </c>
      <c r="H207" s="25">
        <v>459712.5</v>
      </c>
      <c r="I207" s="1">
        <v>0</v>
      </c>
      <c r="J207" s="27">
        <f>SUM(D207:I207)</f>
        <v>1411147.5</v>
      </c>
    </row>
    <row r="208" spans="1:10" s="8" customFormat="1" ht="12" customHeight="1" x14ac:dyDescent="0.25">
      <c r="A208" s="9">
        <v>509311</v>
      </c>
      <c r="B208" s="6" t="s">
        <v>243</v>
      </c>
      <c r="C208" s="7" t="s">
        <v>175</v>
      </c>
      <c r="D208" s="25">
        <v>895400</v>
      </c>
      <c r="E208" s="25">
        <v>204960</v>
      </c>
      <c r="F208" s="25">
        <v>123878.5</v>
      </c>
      <c r="G208" s="25">
        <v>0</v>
      </c>
      <c r="H208" s="25">
        <v>582010</v>
      </c>
      <c r="I208" s="1">
        <v>0</v>
      </c>
      <c r="J208" s="27">
        <f>SUM(D208:I208)</f>
        <v>1806248.5</v>
      </c>
    </row>
    <row r="209" spans="1:10" s="8" customFormat="1" ht="12" customHeight="1" x14ac:dyDescent="0.25">
      <c r="A209" s="9">
        <v>509312</v>
      </c>
      <c r="B209" s="6" t="s">
        <v>220</v>
      </c>
      <c r="C209" s="7" t="s">
        <v>94</v>
      </c>
      <c r="D209" s="25">
        <v>842950</v>
      </c>
      <c r="E209" s="25">
        <v>64248</v>
      </c>
      <c r="F209" s="25">
        <v>52279</v>
      </c>
      <c r="G209" s="25">
        <v>463622.5</v>
      </c>
      <c r="H209" s="25">
        <v>0</v>
      </c>
      <c r="I209" s="1">
        <v>0</v>
      </c>
      <c r="J209" s="27">
        <f>SUM(D209:I209)</f>
        <v>1423099.5</v>
      </c>
    </row>
    <row r="210" spans="1:10" s="8" customFormat="1" ht="12" customHeight="1" x14ac:dyDescent="0.25">
      <c r="A210" s="9">
        <v>509313</v>
      </c>
      <c r="B210" s="6" t="s">
        <v>224</v>
      </c>
      <c r="C210" s="7" t="s">
        <v>156</v>
      </c>
      <c r="D210" s="25">
        <v>338500</v>
      </c>
      <c r="E210" s="25">
        <v>57344</v>
      </c>
      <c r="F210" s="25">
        <v>0</v>
      </c>
      <c r="G210" s="25">
        <v>0</v>
      </c>
      <c r="H210" s="25">
        <v>0</v>
      </c>
      <c r="I210" s="1">
        <v>0</v>
      </c>
      <c r="J210" s="27">
        <f>SUM(D210:I210)</f>
        <v>395844</v>
      </c>
    </row>
    <row r="211" spans="1:10" s="8" customFormat="1" ht="12" customHeight="1" x14ac:dyDescent="0.25">
      <c r="A211" s="9">
        <v>509314</v>
      </c>
      <c r="B211" s="6" t="s">
        <v>216</v>
      </c>
      <c r="C211" s="7" t="s">
        <v>155</v>
      </c>
      <c r="D211" s="25">
        <v>625400</v>
      </c>
      <c r="E211" s="25">
        <v>141314</v>
      </c>
      <c r="F211" s="25">
        <v>6819</v>
      </c>
      <c r="G211" s="25">
        <v>156350</v>
      </c>
      <c r="H211" s="25">
        <v>0</v>
      </c>
      <c r="I211" s="1">
        <v>0</v>
      </c>
      <c r="J211" s="27">
        <f>SUM(D211:I211)</f>
        <v>929883</v>
      </c>
    </row>
    <row r="212" spans="1:10" s="8" customFormat="1" ht="12" customHeight="1" x14ac:dyDescent="0.25">
      <c r="A212" s="9">
        <v>509315</v>
      </c>
      <c r="B212" s="6" t="s">
        <v>221</v>
      </c>
      <c r="C212" s="7" t="s">
        <v>94</v>
      </c>
      <c r="D212" s="25">
        <v>707250</v>
      </c>
      <c r="E212" s="25">
        <v>98975</v>
      </c>
      <c r="F212" s="25">
        <v>40914</v>
      </c>
      <c r="G212" s="25">
        <v>388987.5</v>
      </c>
      <c r="H212" s="25">
        <v>0</v>
      </c>
      <c r="I212" s="1">
        <v>0</v>
      </c>
      <c r="J212" s="27">
        <f>SUM(D212:I212)</f>
        <v>1236126.5</v>
      </c>
    </row>
    <row r="213" spans="1:10" s="8" customFormat="1" ht="12" customHeight="1" x14ac:dyDescent="0.25">
      <c r="A213" s="9">
        <v>509316</v>
      </c>
      <c r="B213" s="6" t="s">
        <v>221</v>
      </c>
      <c r="C213" s="7" t="s">
        <v>39</v>
      </c>
      <c r="D213" s="25">
        <v>707250</v>
      </c>
      <c r="E213" s="25">
        <v>362475</v>
      </c>
      <c r="F213" s="25">
        <v>85237.5</v>
      </c>
      <c r="G213" s="25">
        <v>176812.5</v>
      </c>
      <c r="H213" s="25">
        <v>0</v>
      </c>
      <c r="I213" s="1">
        <v>0</v>
      </c>
      <c r="J213" s="27">
        <f>SUM(D213:I213)</f>
        <v>1331775</v>
      </c>
    </row>
    <row r="214" spans="1:10" s="8" customFormat="1" ht="12" customHeight="1" x14ac:dyDescent="0.25">
      <c r="A214" s="9">
        <v>509317</v>
      </c>
      <c r="B214" s="6" t="s">
        <v>38</v>
      </c>
      <c r="C214" s="7" t="s">
        <v>248</v>
      </c>
      <c r="D214" s="25">
        <v>328650</v>
      </c>
      <c r="E214" s="25">
        <v>0</v>
      </c>
      <c r="F214" s="25">
        <v>0</v>
      </c>
      <c r="G214" s="25">
        <v>0</v>
      </c>
      <c r="H214" s="25">
        <v>0</v>
      </c>
      <c r="I214" s="1">
        <v>0</v>
      </c>
      <c r="J214" s="27">
        <f>SUM(D214:I214)</f>
        <v>328650</v>
      </c>
    </row>
    <row r="215" spans="1:10" s="8" customFormat="1" ht="12" customHeight="1" x14ac:dyDescent="0.25">
      <c r="A215" s="9">
        <v>509318</v>
      </c>
      <c r="B215" s="6" t="s">
        <v>216</v>
      </c>
      <c r="C215" s="7" t="s">
        <v>94</v>
      </c>
      <c r="D215" s="25">
        <v>625400</v>
      </c>
      <c r="E215" s="25">
        <v>105949</v>
      </c>
      <c r="F215" s="25">
        <v>117059</v>
      </c>
      <c r="G215" s="25">
        <v>343970</v>
      </c>
      <c r="H215" s="25">
        <v>0</v>
      </c>
      <c r="I215" s="1">
        <v>0</v>
      </c>
      <c r="J215" s="27">
        <f>SUM(D215:I215)</f>
        <v>1192378</v>
      </c>
    </row>
    <row r="216" spans="1:10" s="8" customFormat="1" ht="12" customHeight="1" x14ac:dyDescent="0.25">
      <c r="A216" s="9">
        <v>509319</v>
      </c>
      <c r="B216" s="6" t="s">
        <v>232</v>
      </c>
      <c r="C216" s="7" t="s">
        <v>248</v>
      </c>
      <c r="D216" s="25">
        <v>307500</v>
      </c>
      <c r="E216" s="25">
        <v>138258</v>
      </c>
      <c r="F216" s="25">
        <v>0</v>
      </c>
      <c r="G216" s="25">
        <v>0</v>
      </c>
      <c r="H216" s="25">
        <v>0</v>
      </c>
      <c r="I216" s="1">
        <v>0</v>
      </c>
      <c r="J216" s="27">
        <f>SUM(D216:I216)</f>
        <v>445758</v>
      </c>
    </row>
    <row r="217" spans="1:10" s="8" customFormat="1" ht="12" customHeight="1" x14ac:dyDescent="0.25">
      <c r="A217" s="9">
        <v>509320</v>
      </c>
      <c r="B217" s="6" t="s">
        <v>221</v>
      </c>
      <c r="C217" s="7" t="s">
        <v>155</v>
      </c>
      <c r="D217" s="25">
        <v>707250</v>
      </c>
      <c r="E217" s="25">
        <v>320594</v>
      </c>
      <c r="F217" s="25">
        <v>100012</v>
      </c>
      <c r="G217" s="25">
        <v>388987.5</v>
      </c>
      <c r="H217" s="25">
        <v>0</v>
      </c>
      <c r="I217" s="1">
        <v>0</v>
      </c>
      <c r="J217" s="27">
        <f>SUM(D217:I217)</f>
        <v>1516843.5</v>
      </c>
    </row>
    <row r="218" spans="1:10" s="8" customFormat="1" ht="12" customHeight="1" x14ac:dyDescent="0.25">
      <c r="A218" s="9">
        <v>509321</v>
      </c>
      <c r="B218" s="6" t="s">
        <v>227</v>
      </c>
      <c r="C218" s="7" t="s">
        <v>155</v>
      </c>
      <c r="D218" s="25">
        <v>976450</v>
      </c>
      <c r="E218" s="25">
        <v>241673</v>
      </c>
      <c r="F218" s="25">
        <v>85237.5</v>
      </c>
      <c r="G218" s="25">
        <v>537047.5</v>
      </c>
      <c r="H218" s="25">
        <v>0</v>
      </c>
      <c r="I218" s="1">
        <v>0</v>
      </c>
      <c r="J218" s="27">
        <f>SUM(D218:I218)</f>
        <v>1840408</v>
      </c>
    </row>
    <row r="219" spans="1:10" s="8" customFormat="1" ht="12" customHeight="1" x14ac:dyDescent="0.25">
      <c r="A219" s="9">
        <v>509322</v>
      </c>
      <c r="B219" s="6" t="s">
        <v>219</v>
      </c>
      <c r="C219" s="7" t="s">
        <v>155</v>
      </c>
      <c r="D219" s="25">
        <v>767450</v>
      </c>
      <c r="E219" s="25">
        <v>145396</v>
      </c>
      <c r="F219" s="25">
        <v>81828</v>
      </c>
      <c r="G219" s="25">
        <v>422097.5</v>
      </c>
      <c r="H219" s="25">
        <v>0</v>
      </c>
      <c r="I219" s="1">
        <v>0</v>
      </c>
      <c r="J219" s="27">
        <f>SUM(D219:I219)</f>
        <v>1416771.5</v>
      </c>
    </row>
    <row r="220" spans="1:10" s="8" customFormat="1" ht="12" customHeight="1" x14ac:dyDescent="0.25">
      <c r="A220" s="9">
        <v>509323</v>
      </c>
      <c r="B220" s="6" t="s">
        <v>221</v>
      </c>
      <c r="C220" s="7" t="s">
        <v>155</v>
      </c>
      <c r="D220" s="25">
        <v>707250</v>
      </c>
      <c r="E220" s="25">
        <v>53554</v>
      </c>
      <c r="F220" s="25">
        <v>40914</v>
      </c>
      <c r="G220" s="25">
        <v>388987.5</v>
      </c>
      <c r="H220" s="25">
        <v>0</v>
      </c>
      <c r="I220" s="1">
        <v>0</v>
      </c>
      <c r="J220" s="27">
        <f>SUM(D220:I220)</f>
        <v>1190705.5</v>
      </c>
    </row>
    <row r="221" spans="1:10" s="8" customFormat="1" ht="12" customHeight="1" x14ac:dyDescent="0.25">
      <c r="A221" s="9">
        <v>509324</v>
      </c>
      <c r="B221" s="6" t="s">
        <v>221</v>
      </c>
      <c r="C221" s="7" t="s">
        <v>0</v>
      </c>
      <c r="D221" s="25">
        <v>707250</v>
      </c>
      <c r="E221" s="25">
        <v>80550</v>
      </c>
      <c r="F221" s="25">
        <v>54552</v>
      </c>
      <c r="G221" s="25">
        <v>0</v>
      </c>
      <c r="H221" s="25">
        <v>459712.5</v>
      </c>
      <c r="I221" s="1">
        <v>0</v>
      </c>
      <c r="J221" s="27">
        <f>SUM(D221:I221)</f>
        <v>1302064.5</v>
      </c>
    </row>
    <row r="222" spans="1:10" s="8" customFormat="1" ht="12" customHeight="1" x14ac:dyDescent="0.25">
      <c r="A222" s="9">
        <v>509325</v>
      </c>
      <c r="B222" s="6" t="s">
        <v>216</v>
      </c>
      <c r="C222" s="7" t="s">
        <v>94</v>
      </c>
      <c r="D222" s="25">
        <v>625400</v>
      </c>
      <c r="E222" s="25">
        <v>0</v>
      </c>
      <c r="F222" s="25">
        <v>0</v>
      </c>
      <c r="G222" s="25">
        <v>156350</v>
      </c>
      <c r="H222" s="25">
        <v>0</v>
      </c>
      <c r="I222" s="1">
        <v>0</v>
      </c>
      <c r="J222" s="27">
        <f>SUM(D222:I222)</f>
        <v>781750</v>
      </c>
    </row>
    <row r="223" spans="1:10" s="8" customFormat="1" ht="12" customHeight="1" x14ac:dyDescent="0.25">
      <c r="A223" s="9">
        <v>509326</v>
      </c>
      <c r="B223" s="6" t="s">
        <v>216</v>
      </c>
      <c r="C223" s="7" t="s">
        <v>94</v>
      </c>
      <c r="D223" s="25">
        <v>625400</v>
      </c>
      <c r="E223" s="25">
        <v>0</v>
      </c>
      <c r="F223" s="25">
        <v>0</v>
      </c>
      <c r="G223" s="25">
        <v>0</v>
      </c>
      <c r="H223" s="25">
        <v>0</v>
      </c>
      <c r="I223" s="1">
        <v>0</v>
      </c>
      <c r="J223" s="27">
        <f>SUM(D223:I223)</f>
        <v>625400</v>
      </c>
    </row>
    <row r="224" spans="1:10" s="8" customFormat="1" ht="12" customHeight="1" x14ac:dyDescent="0.25">
      <c r="A224" s="9">
        <v>509327</v>
      </c>
      <c r="B224" s="6" t="s">
        <v>219</v>
      </c>
      <c r="C224" s="7" t="s">
        <v>0</v>
      </c>
      <c r="D224" s="25">
        <v>767450</v>
      </c>
      <c r="E224" s="25">
        <v>291960</v>
      </c>
      <c r="F224" s="25">
        <v>77282</v>
      </c>
      <c r="G224" s="25">
        <v>0</v>
      </c>
      <c r="H224" s="25">
        <v>498842.5</v>
      </c>
      <c r="I224" s="1">
        <v>0</v>
      </c>
      <c r="J224" s="27">
        <f>SUM(D224:I224)</f>
        <v>1635534.5</v>
      </c>
    </row>
    <row r="225" spans="1:10" s="8" customFormat="1" ht="12" customHeight="1" x14ac:dyDescent="0.25">
      <c r="A225" s="9">
        <v>509328</v>
      </c>
      <c r="B225" s="6" t="s">
        <v>216</v>
      </c>
      <c r="C225" s="7" t="s">
        <v>155</v>
      </c>
      <c r="D225" s="25">
        <v>625400</v>
      </c>
      <c r="E225" s="25">
        <v>82494</v>
      </c>
      <c r="F225" s="25">
        <v>38641</v>
      </c>
      <c r="G225" s="25">
        <v>343970</v>
      </c>
      <c r="H225" s="25">
        <v>0</v>
      </c>
      <c r="I225" s="1">
        <v>0</v>
      </c>
      <c r="J225" s="27">
        <f>SUM(D225:I225)</f>
        <v>1090505</v>
      </c>
    </row>
    <row r="226" spans="1:10" s="8" customFormat="1" ht="12" customHeight="1" x14ac:dyDescent="0.25">
      <c r="A226" s="9">
        <v>509329</v>
      </c>
      <c r="B226" s="6" t="s">
        <v>244</v>
      </c>
      <c r="C226" s="7" t="s">
        <v>180</v>
      </c>
      <c r="D226" s="25">
        <v>381750</v>
      </c>
      <c r="E226" s="25">
        <v>120939</v>
      </c>
      <c r="F226" s="25">
        <v>0</v>
      </c>
      <c r="G226" s="25">
        <v>0</v>
      </c>
      <c r="H226" s="25">
        <v>0</v>
      </c>
      <c r="I226" s="1">
        <v>0</v>
      </c>
      <c r="J226" s="27">
        <f>SUM(D226:I226)</f>
        <v>502689</v>
      </c>
    </row>
    <row r="227" spans="1:10" s="8" customFormat="1" ht="12" customHeight="1" x14ac:dyDescent="0.25">
      <c r="A227" s="9">
        <v>509330</v>
      </c>
      <c r="B227" s="6" t="s">
        <v>219</v>
      </c>
      <c r="C227" s="7" t="s">
        <v>155</v>
      </c>
      <c r="D227" s="25">
        <v>767450</v>
      </c>
      <c r="E227" s="25">
        <v>276121</v>
      </c>
      <c r="F227" s="25">
        <v>70463</v>
      </c>
      <c r="G227" s="25">
        <v>422097.5</v>
      </c>
      <c r="H227" s="25">
        <v>0</v>
      </c>
      <c r="I227" s="1">
        <v>0</v>
      </c>
      <c r="J227" s="27">
        <f>SUM(D227:I227)</f>
        <v>1536131.5</v>
      </c>
    </row>
    <row r="228" spans="1:10" s="8" customFormat="1" ht="12" customHeight="1" x14ac:dyDescent="0.25">
      <c r="A228" s="9">
        <v>509331</v>
      </c>
      <c r="B228" s="6" t="s">
        <v>220</v>
      </c>
      <c r="C228" s="7" t="s">
        <v>39</v>
      </c>
      <c r="D228" s="25">
        <v>842950</v>
      </c>
      <c r="E228" s="25">
        <v>144047</v>
      </c>
      <c r="F228" s="25">
        <v>127288</v>
      </c>
      <c r="G228" s="25">
        <v>463622.5</v>
      </c>
      <c r="H228" s="25">
        <v>0</v>
      </c>
      <c r="I228" s="1">
        <v>0</v>
      </c>
      <c r="J228" s="27">
        <f>SUM(D228:I228)</f>
        <v>1577907.5</v>
      </c>
    </row>
    <row r="229" spans="1:10" s="8" customFormat="1" ht="12" customHeight="1" x14ac:dyDescent="0.25">
      <c r="A229" s="9">
        <v>509332</v>
      </c>
      <c r="B229" s="6" t="s">
        <v>220</v>
      </c>
      <c r="C229" s="7" t="s">
        <v>193</v>
      </c>
      <c r="D229" s="25">
        <v>842950</v>
      </c>
      <c r="E229" s="25">
        <v>511794</v>
      </c>
      <c r="F229" s="25">
        <v>352315</v>
      </c>
      <c r="G229" s="25">
        <v>463622.5</v>
      </c>
      <c r="H229" s="25">
        <v>0</v>
      </c>
      <c r="I229" s="1">
        <v>0</v>
      </c>
      <c r="J229" s="27">
        <f>SUM(D229:I229)</f>
        <v>2170681.5</v>
      </c>
    </row>
    <row r="230" spans="1:10" s="8" customFormat="1" ht="12" customHeight="1" x14ac:dyDescent="0.25">
      <c r="A230" s="9">
        <v>509333</v>
      </c>
      <c r="B230" s="6" t="s">
        <v>228</v>
      </c>
      <c r="C230" s="7" t="s">
        <v>94</v>
      </c>
      <c r="D230" s="25">
        <v>895400</v>
      </c>
      <c r="E230" s="25">
        <v>187880</v>
      </c>
      <c r="F230" s="25">
        <v>77282</v>
      </c>
      <c r="G230" s="25">
        <v>492470</v>
      </c>
      <c r="H230" s="25">
        <v>0</v>
      </c>
      <c r="I230" s="1">
        <v>0</v>
      </c>
      <c r="J230" s="27">
        <f>SUM(D230:I230)</f>
        <v>1653032</v>
      </c>
    </row>
    <row r="231" spans="1:10" s="8" customFormat="1" ht="12" customHeight="1" x14ac:dyDescent="0.25">
      <c r="A231" s="9">
        <v>509334</v>
      </c>
      <c r="B231" s="6" t="s">
        <v>224</v>
      </c>
      <c r="C231" s="7" t="s">
        <v>156</v>
      </c>
      <c r="D231" s="25">
        <v>338500</v>
      </c>
      <c r="E231" s="25">
        <v>215295</v>
      </c>
      <c r="F231" s="25">
        <v>0</v>
      </c>
      <c r="G231" s="25">
        <v>0</v>
      </c>
      <c r="H231" s="25">
        <v>0</v>
      </c>
      <c r="I231" s="1">
        <v>0</v>
      </c>
      <c r="J231" s="27">
        <f>SUM(D231:I231)</f>
        <v>553795</v>
      </c>
    </row>
    <row r="232" spans="1:10" s="8" customFormat="1" ht="12" customHeight="1" x14ac:dyDescent="0.25">
      <c r="A232" s="9">
        <v>509335</v>
      </c>
      <c r="B232" s="6" t="s">
        <v>220</v>
      </c>
      <c r="C232" s="7" t="s">
        <v>0</v>
      </c>
      <c r="D232" s="25">
        <v>842950</v>
      </c>
      <c r="E232" s="25">
        <v>192014</v>
      </c>
      <c r="F232" s="25">
        <v>167065</v>
      </c>
      <c r="G232" s="25">
        <v>0</v>
      </c>
      <c r="H232" s="25">
        <v>547917.5</v>
      </c>
      <c r="I232" s="1">
        <v>0</v>
      </c>
      <c r="J232" s="27">
        <f>SUM(D232:I232)</f>
        <v>1749946.5</v>
      </c>
    </row>
    <row r="233" spans="1:10" s="8" customFormat="1" ht="12" customHeight="1" x14ac:dyDescent="0.25">
      <c r="A233" s="9">
        <v>509336</v>
      </c>
      <c r="B233" s="6" t="s">
        <v>226</v>
      </c>
      <c r="C233" s="7" t="s">
        <v>96</v>
      </c>
      <c r="D233" s="25">
        <v>304750</v>
      </c>
      <c r="E233" s="25">
        <v>0</v>
      </c>
      <c r="F233" s="25">
        <v>0</v>
      </c>
      <c r="G233" s="25">
        <v>0</v>
      </c>
      <c r="H233" s="25">
        <v>0</v>
      </c>
      <c r="I233" s="1">
        <v>0</v>
      </c>
      <c r="J233" s="27">
        <f>SUM(D233:I233)</f>
        <v>304750</v>
      </c>
    </row>
    <row r="234" spans="1:10" s="8" customFormat="1" ht="12" customHeight="1" x14ac:dyDescent="0.25">
      <c r="A234" s="9">
        <v>509337</v>
      </c>
      <c r="B234" s="6" t="s">
        <v>245</v>
      </c>
      <c r="C234" s="7" t="s">
        <v>250</v>
      </c>
      <c r="D234" s="25">
        <v>443000</v>
      </c>
      <c r="E234" s="25">
        <v>228039</v>
      </c>
      <c r="F234" s="25">
        <v>0</v>
      </c>
      <c r="G234" s="25">
        <v>0</v>
      </c>
      <c r="H234" s="25">
        <v>0</v>
      </c>
      <c r="I234" s="1">
        <v>0</v>
      </c>
      <c r="J234" s="27">
        <f>SUM(D234:I234)</f>
        <v>671039</v>
      </c>
    </row>
    <row r="235" spans="1:10" s="8" customFormat="1" ht="12" customHeight="1" x14ac:dyDescent="0.25">
      <c r="A235" s="9">
        <v>509338</v>
      </c>
      <c r="B235" s="6" t="s">
        <v>244</v>
      </c>
      <c r="C235" s="7" t="s">
        <v>180</v>
      </c>
      <c r="D235" s="25">
        <v>381750</v>
      </c>
      <c r="E235" s="25">
        <v>0</v>
      </c>
      <c r="F235" s="25">
        <v>0</v>
      </c>
      <c r="G235" s="25">
        <v>0</v>
      </c>
      <c r="H235" s="25">
        <v>0</v>
      </c>
      <c r="I235" s="1">
        <v>0</v>
      </c>
      <c r="J235" s="27">
        <f>SUM(D235:I235)</f>
        <v>381750</v>
      </c>
    </row>
    <row r="236" spans="1:10" s="8" customFormat="1" ht="12" customHeight="1" x14ac:dyDescent="0.25">
      <c r="A236" s="9">
        <v>509339</v>
      </c>
      <c r="B236" s="6" t="s">
        <v>219</v>
      </c>
      <c r="C236" s="7" t="s">
        <v>155</v>
      </c>
      <c r="D236" s="25">
        <v>767450</v>
      </c>
      <c r="E236" s="25">
        <v>232546</v>
      </c>
      <c r="F236" s="25">
        <v>69326.5</v>
      </c>
      <c r="G236" s="25">
        <v>422097.5</v>
      </c>
      <c r="H236" s="25">
        <v>0</v>
      </c>
      <c r="I236" s="1">
        <v>0</v>
      </c>
      <c r="J236" s="27">
        <f>SUM(D236:I236)</f>
        <v>1491420</v>
      </c>
    </row>
    <row r="237" spans="1:10" s="8" customFormat="1" ht="12" customHeight="1" x14ac:dyDescent="0.25">
      <c r="A237" s="9">
        <v>509340</v>
      </c>
      <c r="B237" s="6" t="s">
        <v>221</v>
      </c>
      <c r="C237" s="7" t="s">
        <v>0</v>
      </c>
      <c r="D237" s="25">
        <v>707250</v>
      </c>
      <c r="E237" s="25">
        <v>120314</v>
      </c>
      <c r="F237" s="25">
        <v>54552</v>
      </c>
      <c r="G237" s="25">
        <v>0</v>
      </c>
      <c r="H237" s="25">
        <v>459712.5</v>
      </c>
      <c r="I237" s="1">
        <v>0</v>
      </c>
      <c r="J237" s="27">
        <f>SUM(D237:I237)</f>
        <v>1341828.5</v>
      </c>
    </row>
    <row r="238" spans="1:10" s="8" customFormat="1" ht="12" customHeight="1" x14ac:dyDescent="0.25">
      <c r="A238" s="9">
        <v>509341</v>
      </c>
      <c r="B238" s="6" t="s">
        <v>231</v>
      </c>
      <c r="C238" s="7" t="s">
        <v>190</v>
      </c>
      <c r="D238" s="25">
        <v>301750</v>
      </c>
      <c r="E238" s="25">
        <v>282005</v>
      </c>
      <c r="F238" s="25">
        <v>0</v>
      </c>
      <c r="G238" s="25">
        <v>0</v>
      </c>
      <c r="H238" s="25">
        <v>0</v>
      </c>
      <c r="I238" s="1">
        <v>0</v>
      </c>
      <c r="J238" s="27">
        <f>SUM(D238:I238)</f>
        <v>583755</v>
      </c>
    </row>
    <row r="239" spans="1:10" s="8" customFormat="1" ht="12" customHeight="1" x14ac:dyDescent="0.25">
      <c r="A239" s="9">
        <v>509342</v>
      </c>
      <c r="B239" s="6" t="s">
        <v>216</v>
      </c>
      <c r="C239" s="7" t="s">
        <v>94</v>
      </c>
      <c r="D239" s="25">
        <v>625400</v>
      </c>
      <c r="E239" s="25">
        <v>35511</v>
      </c>
      <c r="F239" s="25">
        <v>0</v>
      </c>
      <c r="G239" s="25">
        <v>156350</v>
      </c>
      <c r="H239" s="25">
        <v>0</v>
      </c>
      <c r="I239" s="1">
        <v>0</v>
      </c>
      <c r="J239" s="27">
        <f>SUM(D239:I239)</f>
        <v>817261</v>
      </c>
    </row>
    <row r="240" spans="1:10" s="8" customFormat="1" ht="12" customHeight="1" x14ac:dyDescent="0.25">
      <c r="A240" s="9">
        <v>509343</v>
      </c>
      <c r="B240" s="6" t="s">
        <v>230</v>
      </c>
      <c r="C240" s="7" t="s">
        <v>156</v>
      </c>
      <c r="D240" s="25">
        <v>312800</v>
      </c>
      <c r="E240" s="25">
        <v>0</v>
      </c>
      <c r="F240" s="25">
        <v>0</v>
      </c>
      <c r="G240" s="25">
        <v>0</v>
      </c>
      <c r="H240" s="25">
        <v>0</v>
      </c>
      <c r="I240" s="1">
        <v>0</v>
      </c>
      <c r="J240" s="27">
        <f>SUM(D240:I240)</f>
        <v>312800</v>
      </c>
    </row>
    <row r="241" spans="1:11" s="8" customFormat="1" ht="12" customHeight="1" x14ac:dyDescent="0.25">
      <c r="A241" s="9">
        <v>509344</v>
      </c>
      <c r="B241" s="6" t="s">
        <v>224</v>
      </c>
      <c r="C241" s="7" t="s">
        <v>156</v>
      </c>
      <c r="D241" s="25">
        <v>338500</v>
      </c>
      <c r="E241" s="25">
        <v>43820</v>
      </c>
      <c r="F241" s="25">
        <v>0</v>
      </c>
      <c r="G241" s="25">
        <v>0</v>
      </c>
      <c r="H241" s="25">
        <v>0</v>
      </c>
      <c r="I241" s="1">
        <v>0</v>
      </c>
      <c r="J241" s="27">
        <f>SUM(D241:I241)</f>
        <v>382320</v>
      </c>
    </row>
    <row r="242" spans="1:11" s="8" customFormat="1" ht="12" customHeight="1" x14ac:dyDescent="0.25">
      <c r="A242" s="9">
        <v>509346</v>
      </c>
      <c r="B242" s="6" t="s">
        <v>230</v>
      </c>
      <c r="C242" s="7" t="s">
        <v>156</v>
      </c>
      <c r="D242" s="25">
        <v>312800</v>
      </c>
      <c r="E242" s="25">
        <v>0</v>
      </c>
      <c r="F242" s="25">
        <v>0</v>
      </c>
      <c r="G242" s="25">
        <v>0</v>
      </c>
      <c r="H242" s="25">
        <v>0</v>
      </c>
      <c r="I242" s="1">
        <v>0</v>
      </c>
      <c r="J242" s="27">
        <f>SUM(D242:I242)</f>
        <v>312800</v>
      </c>
    </row>
    <row r="243" spans="1:11" s="8" customFormat="1" ht="12" customHeight="1" x14ac:dyDescent="0.25">
      <c r="A243" s="5" t="s">
        <v>194</v>
      </c>
      <c r="B243" s="6" t="s">
        <v>228</v>
      </c>
      <c r="C243" s="7" t="s">
        <v>94</v>
      </c>
      <c r="D243" s="25">
        <v>895400</v>
      </c>
      <c r="E243" s="25">
        <v>85181</v>
      </c>
      <c r="F243" s="25">
        <v>47733</v>
      </c>
      <c r="G243" s="25">
        <v>0</v>
      </c>
      <c r="H243" s="25">
        <v>0</v>
      </c>
      <c r="I243" s="1">
        <v>0</v>
      </c>
      <c r="J243" s="27">
        <f>SUM(D243:I243)</f>
        <v>1028314</v>
      </c>
    </row>
    <row r="244" spans="1:11" s="8" customFormat="1" ht="12" customHeight="1" x14ac:dyDescent="0.25">
      <c r="A244" s="5" t="s">
        <v>202</v>
      </c>
      <c r="B244" s="6" t="s">
        <v>216</v>
      </c>
      <c r="C244" s="7" t="s">
        <v>94</v>
      </c>
      <c r="D244" s="25">
        <v>625400</v>
      </c>
      <c r="E244" s="25">
        <v>82859</v>
      </c>
      <c r="F244" s="25">
        <v>59098</v>
      </c>
      <c r="G244" s="25">
        <v>343970</v>
      </c>
      <c r="H244" s="25">
        <v>0</v>
      </c>
      <c r="I244" s="1">
        <v>0</v>
      </c>
      <c r="J244" s="27">
        <f>SUM(D244:I244)</f>
        <v>1111327</v>
      </c>
    </row>
    <row r="245" spans="1:11" s="8" customFormat="1" ht="12" customHeight="1" x14ac:dyDescent="0.25">
      <c r="A245" s="5" t="s">
        <v>199</v>
      </c>
      <c r="B245" s="6" t="s">
        <v>216</v>
      </c>
      <c r="C245" s="7" t="s">
        <v>96</v>
      </c>
      <c r="D245" s="25">
        <v>625400</v>
      </c>
      <c r="E245" s="25">
        <v>70730</v>
      </c>
      <c r="F245" s="25">
        <v>38641</v>
      </c>
      <c r="G245" s="25">
        <v>343970</v>
      </c>
      <c r="H245" s="25">
        <v>0</v>
      </c>
      <c r="I245" s="1">
        <v>0</v>
      </c>
      <c r="J245" s="27">
        <f>SUM(D245:I245)</f>
        <v>1078741</v>
      </c>
    </row>
    <row r="246" spans="1:11" s="8" customFormat="1" ht="12" customHeight="1" x14ac:dyDescent="0.25">
      <c r="A246" s="5" t="s">
        <v>196</v>
      </c>
      <c r="B246" s="6" t="s">
        <v>232</v>
      </c>
      <c r="C246" s="7" t="s">
        <v>248</v>
      </c>
      <c r="D246" s="25">
        <v>307500</v>
      </c>
      <c r="E246" s="25">
        <v>28514</v>
      </c>
      <c r="F246" s="25">
        <v>0</v>
      </c>
      <c r="G246" s="25">
        <v>0</v>
      </c>
      <c r="H246" s="25">
        <v>0</v>
      </c>
      <c r="I246" s="1">
        <v>0</v>
      </c>
      <c r="J246" s="27">
        <f>SUM(D246:I246)</f>
        <v>336014</v>
      </c>
    </row>
    <row r="247" spans="1:11" s="8" customFormat="1" ht="12" customHeight="1" x14ac:dyDescent="0.25">
      <c r="A247" s="5" t="s">
        <v>200</v>
      </c>
      <c r="B247" s="6" t="s">
        <v>224</v>
      </c>
      <c r="C247" s="7" t="s">
        <v>156</v>
      </c>
      <c r="D247" s="25">
        <v>338500</v>
      </c>
      <c r="E247" s="25">
        <v>167282</v>
      </c>
      <c r="F247" s="25">
        <v>0</v>
      </c>
      <c r="G247" s="25">
        <v>0</v>
      </c>
      <c r="H247" s="25">
        <v>0</v>
      </c>
      <c r="I247" s="1">
        <v>0</v>
      </c>
      <c r="J247" s="27">
        <f>SUM(D247:I247)</f>
        <v>505782</v>
      </c>
    </row>
    <row r="248" spans="1:11" s="8" customFormat="1" ht="12" customHeight="1" x14ac:dyDescent="0.25">
      <c r="A248" s="5" t="s">
        <v>201</v>
      </c>
      <c r="B248" s="6" t="s">
        <v>216</v>
      </c>
      <c r="C248" s="7" t="s">
        <v>94</v>
      </c>
      <c r="D248" s="25">
        <v>625400</v>
      </c>
      <c r="E248" s="25">
        <v>94258</v>
      </c>
      <c r="F248" s="25">
        <v>50006</v>
      </c>
      <c r="G248" s="25">
        <v>343970</v>
      </c>
      <c r="H248" s="25">
        <v>0</v>
      </c>
      <c r="I248" s="1">
        <v>0</v>
      </c>
      <c r="J248" s="27">
        <f>SUM(D248:I248)</f>
        <v>1113634</v>
      </c>
    </row>
    <row r="249" spans="1:11" s="8" customFormat="1" ht="12" customHeight="1" x14ac:dyDescent="0.25">
      <c r="A249" s="5" t="s">
        <v>195</v>
      </c>
      <c r="B249" s="6" t="s">
        <v>216</v>
      </c>
      <c r="C249" s="7" t="s">
        <v>155</v>
      </c>
      <c r="D249" s="25">
        <v>625400</v>
      </c>
      <c r="E249" s="25">
        <v>106533</v>
      </c>
      <c r="F249" s="25">
        <v>45460</v>
      </c>
      <c r="G249" s="25">
        <v>343970</v>
      </c>
      <c r="H249" s="25">
        <v>0</v>
      </c>
      <c r="I249" s="1">
        <v>0</v>
      </c>
      <c r="J249" s="27">
        <f>SUM(D249:I249)</f>
        <v>1121363</v>
      </c>
    </row>
    <row r="250" spans="1:11" s="8" customFormat="1" ht="12" customHeight="1" x14ac:dyDescent="0.25">
      <c r="A250" s="5" t="s">
        <v>207</v>
      </c>
      <c r="B250" s="6" t="s">
        <v>224</v>
      </c>
      <c r="C250" s="7" t="s">
        <v>156</v>
      </c>
      <c r="D250" s="25">
        <v>338500</v>
      </c>
      <c r="E250" s="25">
        <v>42487</v>
      </c>
      <c r="F250" s="25">
        <v>0</v>
      </c>
      <c r="G250" s="25">
        <v>0</v>
      </c>
      <c r="H250" s="25">
        <v>0</v>
      </c>
      <c r="I250" s="1">
        <v>0</v>
      </c>
      <c r="J250" s="27">
        <f>SUM(D250:I250)</f>
        <v>380987</v>
      </c>
    </row>
    <row r="251" spans="1:11" s="8" customFormat="1" ht="12" customHeight="1" x14ac:dyDescent="0.25">
      <c r="A251" s="5" t="s">
        <v>197</v>
      </c>
      <c r="B251" s="6" t="s">
        <v>224</v>
      </c>
      <c r="C251" s="7" t="s">
        <v>156</v>
      </c>
      <c r="D251" s="25">
        <v>338500</v>
      </c>
      <c r="E251" s="25">
        <v>0</v>
      </c>
      <c r="F251" s="25">
        <v>0</v>
      </c>
      <c r="G251" s="25">
        <v>0</v>
      </c>
      <c r="H251" s="25">
        <v>0</v>
      </c>
      <c r="I251" s="1">
        <v>0</v>
      </c>
      <c r="J251" s="27">
        <f>SUM(D251:I251)</f>
        <v>338500</v>
      </c>
    </row>
    <row r="252" spans="1:11" s="8" customFormat="1" ht="12" customHeight="1" x14ac:dyDescent="0.25">
      <c r="A252" s="5" t="s">
        <v>205</v>
      </c>
      <c r="B252" s="6" t="s">
        <v>223</v>
      </c>
      <c r="C252" s="7" t="s">
        <v>94</v>
      </c>
      <c r="D252" s="25">
        <v>534050</v>
      </c>
      <c r="E252" s="25">
        <v>100016</v>
      </c>
      <c r="F252" s="25">
        <v>60234.5</v>
      </c>
      <c r="G252" s="25">
        <v>106810</v>
      </c>
      <c r="H252" s="25">
        <v>0</v>
      </c>
      <c r="I252" s="1">
        <v>0</v>
      </c>
      <c r="J252" s="27">
        <f>SUM(D252:I252)</f>
        <v>801110.5</v>
      </c>
    </row>
    <row r="253" spans="1:11" s="8" customFormat="1" ht="12" customHeight="1" x14ac:dyDescent="0.25">
      <c r="A253" s="9" t="s">
        <v>210</v>
      </c>
      <c r="B253" s="6" t="s">
        <v>224</v>
      </c>
      <c r="C253" s="7" t="s">
        <v>156</v>
      </c>
      <c r="D253" s="25">
        <v>338500</v>
      </c>
      <c r="E253" s="25">
        <v>0</v>
      </c>
      <c r="F253" s="25">
        <v>0</v>
      </c>
      <c r="G253" s="25">
        <v>0</v>
      </c>
      <c r="H253" s="25">
        <v>0</v>
      </c>
      <c r="I253" s="1">
        <v>0</v>
      </c>
      <c r="J253" s="27">
        <f>SUM(D253:I253)</f>
        <v>338500</v>
      </c>
    </row>
    <row r="254" spans="1:11" s="8" customFormat="1" ht="12" customHeight="1" x14ac:dyDescent="0.25">
      <c r="A254" s="5" t="s">
        <v>198</v>
      </c>
      <c r="B254" s="6" t="s">
        <v>224</v>
      </c>
      <c r="C254" s="7" t="s">
        <v>156</v>
      </c>
      <c r="D254" s="25">
        <v>338500</v>
      </c>
      <c r="E254" s="25">
        <v>91833</v>
      </c>
      <c r="F254" s="25">
        <v>0</v>
      </c>
      <c r="G254" s="25">
        <v>0</v>
      </c>
      <c r="H254" s="25">
        <v>0</v>
      </c>
      <c r="I254" s="1">
        <v>0</v>
      </c>
      <c r="J254" s="27">
        <f>SUM(D254:I254)</f>
        <v>430333</v>
      </c>
    </row>
    <row r="255" spans="1:11" s="8" customFormat="1" ht="12" customHeight="1" x14ac:dyDescent="0.25">
      <c r="A255" s="5" t="s">
        <v>203</v>
      </c>
      <c r="B255" s="6" t="s">
        <v>216</v>
      </c>
      <c r="C255" s="7" t="s">
        <v>96</v>
      </c>
      <c r="D255" s="25">
        <v>625400</v>
      </c>
      <c r="E255" s="25">
        <v>58966</v>
      </c>
      <c r="F255" s="25">
        <v>38641</v>
      </c>
      <c r="G255" s="25">
        <v>343970</v>
      </c>
      <c r="H255" s="25">
        <v>0</v>
      </c>
      <c r="I255" s="1">
        <v>0</v>
      </c>
      <c r="J255" s="27">
        <f>SUM(D255:I255)</f>
        <v>1066977</v>
      </c>
    </row>
    <row r="256" spans="1:11" s="8" customFormat="1" ht="12" customHeight="1" x14ac:dyDescent="0.25">
      <c r="A256" s="5" t="s">
        <v>208</v>
      </c>
      <c r="B256" s="6" t="s">
        <v>219</v>
      </c>
      <c r="C256" s="7" t="s">
        <v>0</v>
      </c>
      <c r="D256" s="25">
        <v>767450</v>
      </c>
      <c r="E256" s="25">
        <v>276121</v>
      </c>
      <c r="F256" s="25">
        <v>93193</v>
      </c>
      <c r="G256" s="25">
        <v>0</v>
      </c>
      <c r="H256" s="25">
        <v>498842.5</v>
      </c>
      <c r="I256" s="1">
        <v>0</v>
      </c>
      <c r="J256" s="27">
        <f>SUM(D256:I256)</f>
        <v>1635606.5</v>
      </c>
      <c r="K256" s="8">
        <v>189730</v>
      </c>
    </row>
    <row r="257" spans="1:182" s="8" customFormat="1" ht="12" customHeight="1" x14ac:dyDescent="0.25">
      <c r="A257" s="5" t="s">
        <v>206</v>
      </c>
      <c r="B257" s="6" t="s">
        <v>219</v>
      </c>
      <c r="C257" s="7" t="s">
        <v>94</v>
      </c>
      <c r="D257" s="25">
        <v>767450</v>
      </c>
      <c r="E257" s="25">
        <v>0</v>
      </c>
      <c r="F257" s="25">
        <v>0</v>
      </c>
      <c r="G257" s="25">
        <v>191862.5</v>
      </c>
      <c r="H257" s="25">
        <v>0</v>
      </c>
      <c r="I257" s="1">
        <v>0</v>
      </c>
      <c r="J257" s="27">
        <f>SUM(D257:I257)</f>
        <v>959312.5</v>
      </c>
    </row>
    <row r="258" spans="1:182" s="8" customFormat="1" ht="12" customHeight="1" x14ac:dyDescent="0.25">
      <c r="A258" s="5" t="s">
        <v>209</v>
      </c>
      <c r="B258" s="6" t="s">
        <v>219</v>
      </c>
      <c r="C258" s="7" t="s">
        <v>94</v>
      </c>
      <c r="D258" s="25">
        <v>767450</v>
      </c>
      <c r="E258" s="25">
        <v>174446</v>
      </c>
      <c r="F258" s="25">
        <v>78418.5</v>
      </c>
      <c r="G258" s="25">
        <v>422097.5</v>
      </c>
      <c r="H258" s="25">
        <v>0</v>
      </c>
      <c r="I258" s="1">
        <v>0</v>
      </c>
      <c r="J258" s="27">
        <f>SUM(D258:I258)</f>
        <v>1442412</v>
      </c>
    </row>
    <row r="259" spans="1:182" s="8" customFormat="1" ht="12" customHeight="1" x14ac:dyDescent="0.25">
      <c r="A259" s="5" t="s">
        <v>204</v>
      </c>
      <c r="B259" s="6" t="s">
        <v>223</v>
      </c>
      <c r="C259" s="7" t="s">
        <v>94</v>
      </c>
      <c r="D259" s="25">
        <v>534050</v>
      </c>
      <c r="E259" s="25">
        <v>60360</v>
      </c>
      <c r="F259" s="25">
        <v>0</v>
      </c>
      <c r="G259" s="25">
        <v>53405</v>
      </c>
      <c r="H259" s="25">
        <v>0</v>
      </c>
      <c r="I259" s="1">
        <v>0</v>
      </c>
      <c r="J259" s="27">
        <f>SUM(D259:I259)</f>
        <v>647815</v>
      </c>
    </row>
    <row r="260" spans="1:182" ht="12" customHeight="1" x14ac:dyDescent="0.25">
      <c r="A260" s="5" t="s">
        <v>285</v>
      </c>
      <c r="B260" s="6" t="s">
        <v>99</v>
      </c>
      <c r="C260" s="7" t="s">
        <v>248</v>
      </c>
      <c r="D260" s="25">
        <v>1320150</v>
      </c>
      <c r="E260" s="25">
        <v>252543</v>
      </c>
      <c r="F260" s="25">
        <v>180703.5</v>
      </c>
      <c r="G260" s="25">
        <v>0</v>
      </c>
      <c r="H260" s="25">
        <v>858097.5</v>
      </c>
      <c r="I260" s="1">
        <v>0</v>
      </c>
      <c r="J260" s="27">
        <f>SUM(D260:I260)</f>
        <v>2611494</v>
      </c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  <c r="FU260" s="16"/>
      <c r="FV260" s="16"/>
      <c r="FW260" s="16"/>
      <c r="FX260" s="16"/>
      <c r="FY260" s="16"/>
      <c r="FZ260" s="16"/>
    </row>
    <row r="261" spans="1:182" ht="12" customHeight="1" x14ac:dyDescent="0.25">
      <c r="A261" s="5" t="s">
        <v>284</v>
      </c>
      <c r="B261" s="6" t="s">
        <v>37</v>
      </c>
      <c r="C261" s="10" t="s">
        <v>248</v>
      </c>
      <c r="D261" s="25">
        <v>1793450</v>
      </c>
      <c r="E261" s="25">
        <v>344363</v>
      </c>
      <c r="F261" s="25">
        <v>72736</v>
      </c>
      <c r="G261" s="25">
        <v>0</v>
      </c>
      <c r="H261" s="25">
        <v>1165742.5</v>
      </c>
      <c r="I261" s="1">
        <v>0</v>
      </c>
      <c r="J261" s="27">
        <f>SUM(D261:I261)</f>
        <v>3376291.5</v>
      </c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  <c r="FU261" s="16"/>
      <c r="FV261" s="16"/>
      <c r="FW261" s="16"/>
      <c r="FX261" s="16"/>
      <c r="FY261" s="16"/>
      <c r="FZ261" s="16"/>
    </row>
    <row r="262" spans="1:182" ht="12" customHeight="1" x14ac:dyDescent="0.25">
      <c r="A262" s="5" t="s">
        <v>255</v>
      </c>
      <c r="B262" s="6" t="s">
        <v>238</v>
      </c>
      <c r="C262" s="7" t="s">
        <v>94</v>
      </c>
      <c r="D262" s="25">
        <v>1193700</v>
      </c>
      <c r="E262" s="25">
        <v>433232</v>
      </c>
      <c r="F262" s="25">
        <v>118196</v>
      </c>
      <c r="G262" s="25">
        <v>656535</v>
      </c>
      <c r="H262" s="25">
        <v>0</v>
      </c>
      <c r="I262" s="1">
        <v>0</v>
      </c>
      <c r="J262" s="27">
        <f>SUM(D262:I262)</f>
        <v>2401663</v>
      </c>
    </row>
    <row r="263" spans="1:182" ht="12" customHeight="1" x14ac:dyDescent="0.25">
      <c r="A263" s="5" t="s">
        <v>272</v>
      </c>
      <c r="B263" s="6" t="s">
        <v>220</v>
      </c>
      <c r="C263" s="7" t="s">
        <v>94</v>
      </c>
      <c r="D263" s="25">
        <v>842950</v>
      </c>
      <c r="E263" s="25">
        <v>144558</v>
      </c>
      <c r="F263" s="25">
        <v>107967</v>
      </c>
      <c r="G263" s="25">
        <v>463622.5</v>
      </c>
      <c r="H263" s="25">
        <v>0</v>
      </c>
      <c r="I263" s="1">
        <v>0</v>
      </c>
      <c r="J263" s="27">
        <f>SUM(D263:I263)</f>
        <v>1559097.5</v>
      </c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8"/>
      <c r="CK263" s="18"/>
      <c r="CL263" s="18"/>
      <c r="CM263" s="18"/>
      <c r="CN263" s="18"/>
      <c r="CO263" s="18"/>
      <c r="CP263" s="18"/>
      <c r="CQ263" s="18"/>
      <c r="CR263" s="18"/>
      <c r="CS263" s="18"/>
      <c r="CT263" s="18"/>
      <c r="CU263" s="18"/>
      <c r="CV263" s="18"/>
      <c r="CW263" s="18"/>
      <c r="CX263" s="18"/>
      <c r="CY263" s="18"/>
      <c r="CZ263" s="18"/>
      <c r="DA263" s="18"/>
      <c r="DB263" s="18"/>
      <c r="DC263" s="18"/>
      <c r="DD263" s="18"/>
      <c r="DE263" s="18"/>
      <c r="DF263" s="18"/>
      <c r="DG263" s="18"/>
      <c r="DH263" s="18"/>
      <c r="DI263" s="18"/>
      <c r="DJ263" s="18"/>
      <c r="DK263" s="18"/>
      <c r="DL263" s="18"/>
      <c r="DM263" s="18"/>
      <c r="DN263" s="18"/>
      <c r="DO263" s="18"/>
      <c r="DP263" s="18"/>
      <c r="DQ263" s="18"/>
      <c r="DR263" s="18"/>
      <c r="DS263" s="18"/>
      <c r="DT263" s="18"/>
      <c r="DU263" s="18"/>
      <c r="DV263" s="18"/>
      <c r="DW263" s="18"/>
      <c r="DX263" s="18"/>
      <c r="DY263" s="18"/>
      <c r="DZ263" s="18"/>
      <c r="EA263" s="18"/>
      <c r="EB263" s="18"/>
      <c r="EC263" s="18"/>
      <c r="ED263" s="18"/>
      <c r="EE263" s="18"/>
      <c r="EF263" s="18"/>
      <c r="EG263" s="18"/>
      <c r="EH263" s="18"/>
      <c r="EI263" s="18"/>
      <c r="EJ263" s="18"/>
      <c r="EK263" s="18"/>
      <c r="EL263" s="18"/>
      <c r="EM263" s="18"/>
      <c r="EN263" s="18"/>
      <c r="EO263" s="18"/>
      <c r="EP263" s="18"/>
      <c r="EQ263" s="18"/>
      <c r="ER263" s="18"/>
      <c r="ES263" s="18"/>
      <c r="ET263" s="18"/>
      <c r="EU263" s="18"/>
      <c r="EV263" s="18"/>
      <c r="EW263" s="18"/>
      <c r="EX263" s="18"/>
      <c r="EY263" s="18"/>
      <c r="EZ263" s="18"/>
      <c r="FA263" s="18"/>
      <c r="FB263" s="18"/>
      <c r="FC263" s="18"/>
      <c r="FD263" s="18"/>
      <c r="FE263" s="18"/>
      <c r="FF263" s="18"/>
      <c r="FG263" s="18"/>
      <c r="FH263" s="18"/>
      <c r="FI263" s="18"/>
      <c r="FJ263" s="18"/>
      <c r="FK263" s="18"/>
      <c r="FL263" s="18"/>
      <c r="FM263" s="18"/>
      <c r="FN263" s="18"/>
      <c r="FO263" s="18"/>
      <c r="FP263" s="18"/>
      <c r="FQ263" s="18"/>
      <c r="FR263" s="18"/>
      <c r="FS263" s="18"/>
      <c r="FT263" s="18"/>
      <c r="FU263" s="18"/>
      <c r="FV263" s="18"/>
      <c r="FW263" s="18"/>
      <c r="FX263" s="18"/>
      <c r="FY263" s="18"/>
      <c r="FZ263" s="18"/>
    </row>
    <row r="264" spans="1:182" s="18" customFormat="1" ht="12" customHeight="1" x14ac:dyDescent="0.25">
      <c r="A264" s="5" t="s">
        <v>273</v>
      </c>
      <c r="B264" s="6" t="s">
        <v>220</v>
      </c>
      <c r="C264" s="7" t="s">
        <v>94</v>
      </c>
      <c r="D264" s="25">
        <v>842950</v>
      </c>
      <c r="E264" s="25">
        <v>144047</v>
      </c>
      <c r="F264" s="25">
        <v>84101</v>
      </c>
      <c r="G264" s="25">
        <v>463622.5</v>
      </c>
      <c r="H264" s="25">
        <v>0</v>
      </c>
      <c r="I264" s="1">
        <v>0</v>
      </c>
      <c r="J264" s="27">
        <f>SUM(D264:I264)</f>
        <v>1534720.5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  <c r="EY264" s="17"/>
      <c r="EZ264" s="17"/>
      <c r="FA264" s="17"/>
      <c r="FB264" s="17"/>
      <c r="FC264" s="17"/>
      <c r="FD264" s="17"/>
      <c r="FE264" s="17"/>
      <c r="FF264" s="17"/>
      <c r="FG264" s="17"/>
      <c r="FH264" s="17"/>
      <c r="FI264" s="17"/>
      <c r="FJ264" s="17"/>
      <c r="FK264" s="17"/>
      <c r="FL264" s="17"/>
      <c r="FM264" s="17"/>
      <c r="FN264" s="17"/>
      <c r="FO264" s="17"/>
      <c r="FP264" s="17"/>
      <c r="FQ264" s="17"/>
      <c r="FR264" s="17"/>
      <c r="FS264" s="17"/>
      <c r="FT264" s="17"/>
      <c r="FU264" s="17"/>
      <c r="FV264" s="17"/>
      <c r="FW264" s="17"/>
      <c r="FX264" s="17"/>
      <c r="FY264" s="17"/>
      <c r="FZ264" s="17"/>
    </row>
    <row r="265" spans="1:182" s="16" customFormat="1" ht="12" customHeight="1" x14ac:dyDescent="0.25">
      <c r="A265" s="5" t="s">
        <v>280</v>
      </c>
      <c r="B265" s="6" t="s">
        <v>228</v>
      </c>
      <c r="C265" s="7" t="s">
        <v>94</v>
      </c>
      <c r="D265" s="25">
        <v>895400</v>
      </c>
      <c r="E265" s="25">
        <v>409920</v>
      </c>
      <c r="F265" s="25">
        <v>140926</v>
      </c>
      <c r="G265" s="25">
        <v>492470</v>
      </c>
      <c r="H265" s="25">
        <v>0</v>
      </c>
      <c r="I265" s="1">
        <v>0</v>
      </c>
      <c r="J265" s="27">
        <f>SUM(D265:I265)</f>
        <v>1938716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  <c r="DJ265" s="18"/>
      <c r="DK265" s="18"/>
      <c r="DL265" s="18"/>
      <c r="DM265" s="18"/>
      <c r="DN265" s="18"/>
      <c r="DO265" s="18"/>
      <c r="DP265" s="18"/>
      <c r="DQ265" s="18"/>
      <c r="DR265" s="18"/>
      <c r="DS265" s="18"/>
      <c r="DT265" s="18"/>
      <c r="DU265" s="18"/>
      <c r="DV265" s="18"/>
      <c r="DW265" s="18"/>
      <c r="DX265" s="18"/>
      <c r="DY265" s="18"/>
      <c r="DZ265" s="18"/>
      <c r="EA265" s="18"/>
      <c r="EB265" s="18"/>
      <c r="EC265" s="18"/>
      <c r="ED265" s="18"/>
      <c r="EE265" s="18"/>
      <c r="EF265" s="18"/>
      <c r="EG265" s="18"/>
      <c r="EH265" s="18"/>
      <c r="EI265" s="18"/>
      <c r="EJ265" s="18"/>
      <c r="EK265" s="18"/>
      <c r="EL265" s="18"/>
      <c r="EM265" s="18"/>
      <c r="EN265" s="18"/>
      <c r="EO265" s="18"/>
      <c r="EP265" s="18"/>
      <c r="EQ265" s="18"/>
      <c r="ER265" s="18"/>
      <c r="ES265" s="18"/>
      <c r="ET265" s="18"/>
      <c r="EU265" s="18"/>
      <c r="EV265" s="18"/>
      <c r="EW265" s="18"/>
      <c r="EX265" s="18"/>
      <c r="EY265" s="18"/>
      <c r="EZ265" s="18"/>
      <c r="FA265" s="18"/>
      <c r="FB265" s="18"/>
      <c r="FC265" s="18"/>
      <c r="FD265" s="18"/>
      <c r="FE265" s="18"/>
      <c r="FF265" s="18"/>
      <c r="FG265" s="18"/>
      <c r="FH265" s="18"/>
      <c r="FI265" s="18"/>
      <c r="FJ265" s="18"/>
      <c r="FK265" s="18"/>
      <c r="FL265" s="18"/>
      <c r="FM265" s="18"/>
      <c r="FN265" s="18"/>
      <c r="FO265" s="18"/>
      <c r="FP265" s="18"/>
      <c r="FQ265" s="18"/>
      <c r="FR265" s="18"/>
      <c r="FS265" s="18"/>
      <c r="FT265" s="18"/>
      <c r="FU265" s="18"/>
      <c r="FV265" s="18"/>
      <c r="FW265" s="18"/>
      <c r="FX265" s="18"/>
      <c r="FY265" s="18"/>
      <c r="FZ265" s="18"/>
    </row>
    <row r="266" spans="1:182" ht="12" customHeight="1" x14ac:dyDescent="0.25">
      <c r="A266" s="5" t="s">
        <v>256</v>
      </c>
      <c r="B266" s="6" t="s">
        <v>238</v>
      </c>
      <c r="C266" s="7" t="s">
        <v>94</v>
      </c>
      <c r="D266" s="25">
        <v>1193700</v>
      </c>
      <c r="E266" s="25">
        <v>228670</v>
      </c>
      <c r="F266" s="25">
        <v>105694.5</v>
      </c>
      <c r="G266" s="25">
        <v>656535</v>
      </c>
      <c r="H266" s="25">
        <v>0</v>
      </c>
      <c r="I266" s="1">
        <v>0</v>
      </c>
      <c r="J266" s="27">
        <f>SUM(D266:I266)</f>
        <v>2184599.5</v>
      </c>
    </row>
    <row r="267" spans="1:182" s="16" customFormat="1" ht="12" customHeight="1" x14ac:dyDescent="0.25">
      <c r="A267" s="5" t="s">
        <v>260</v>
      </c>
      <c r="B267" s="6" t="s">
        <v>219</v>
      </c>
      <c r="C267" s="7" t="s">
        <v>0</v>
      </c>
      <c r="D267" s="25">
        <v>767450</v>
      </c>
      <c r="E267" s="25">
        <v>72990</v>
      </c>
      <c r="F267" s="25">
        <v>43187</v>
      </c>
      <c r="G267" s="25">
        <v>0</v>
      </c>
      <c r="H267" s="25">
        <v>498842.5</v>
      </c>
      <c r="I267" s="1">
        <v>0</v>
      </c>
      <c r="J267" s="27">
        <f>SUM(D267:I267)</f>
        <v>1382469.5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  <c r="FG267" s="17"/>
      <c r="FH267" s="17"/>
      <c r="FI267" s="17"/>
      <c r="FJ267" s="17"/>
      <c r="FK267" s="17"/>
      <c r="FL267" s="17"/>
      <c r="FM267" s="17"/>
      <c r="FN267" s="17"/>
      <c r="FO267" s="17"/>
      <c r="FP267" s="17"/>
      <c r="FQ267" s="17"/>
      <c r="FR267" s="17"/>
      <c r="FS267" s="17"/>
      <c r="FT267" s="17"/>
      <c r="FU267" s="17"/>
      <c r="FV267" s="17"/>
      <c r="FW267" s="17"/>
      <c r="FX267" s="17"/>
      <c r="FY267" s="17"/>
      <c r="FZ267" s="17"/>
    </row>
    <row r="268" spans="1:182" ht="12" customHeight="1" x14ac:dyDescent="0.25">
      <c r="A268" s="5" t="s">
        <v>261</v>
      </c>
      <c r="B268" s="6" t="s">
        <v>219</v>
      </c>
      <c r="C268" s="7" t="s">
        <v>155</v>
      </c>
      <c r="D268" s="25">
        <v>767450</v>
      </c>
      <c r="E268" s="25">
        <v>130871</v>
      </c>
      <c r="F268" s="25">
        <v>106831</v>
      </c>
      <c r="G268" s="25">
        <v>422097.5</v>
      </c>
      <c r="H268" s="25">
        <v>0</v>
      </c>
      <c r="I268" s="1">
        <v>0</v>
      </c>
      <c r="J268" s="27">
        <f>SUM(D268:I268)</f>
        <v>1427249.5</v>
      </c>
    </row>
    <row r="269" spans="1:182" ht="12" customHeight="1" x14ac:dyDescent="0.25">
      <c r="A269" s="5" t="s">
        <v>262</v>
      </c>
      <c r="B269" s="6" t="s">
        <v>219</v>
      </c>
      <c r="C269" s="7" t="s">
        <v>0</v>
      </c>
      <c r="D269" s="25">
        <v>767450</v>
      </c>
      <c r="E269" s="25">
        <v>130871</v>
      </c>
      <c r="F269" s="25">
        <v>80691.5</v>
      </c>
      <c r="G269" s="25">
        <v>0</v>
      </c>
      <c r="H269" s="25">
        <v>498842.5</v>
      </c>
      <c r="I269" s="1">
        <v>0</v>
      </c>
      <c r="J269" s="27">
        <f>SUM(D269:I269)</f>
        <v>1477855</v>
      </c>
    </row>
    <row r="270" spans="1:182" s="19" customFormat="1" ht="12" customHeight="1" x14ac:dyDescent="0.25">
      <c r="A270" s="5" t="s">
        <v>263</v>
      </c>
      <c r="B270" s="6" t="s">
        <v>219</v>
      </c>
      <c r="C270" s="7" t="s">
        <v>94</v>
      </c>
      <c r="D270" s="25">
        <v>767450</v>
      </c>
      <c r="E270" s="25">
        <v>131382</v>
      </c>
      <c r="F270" s="25">
        <v>57961.5</v>
      </c>
      <c r="G270" s="25">
        <v>422097.5</v>
      </c>
      <c r="H270" s="25">
        <v>0</v>
      </c>
      <c r="I270" s="1">
        <v>0</v>
      </c>
      <c r="J270" s="27">
        <f>SUM(D270:I270)</f>
        <v>1378891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  <c r="DV270" s="17"/>
      <c r="DW270" s="17"/>
      <c r="DX270" s="17"/>
      <c r="DY270" s="17"/>
      <c r="DZ270" s="17"/>
      <c r="EA270" s="17"/>
      <c r="EB270" s="17"/>
      <c r="EC270" s="17"/>
      <c r="ED270" s="17"/>
      <c r="EE270" s="17"/>
      <c r="EF270" s="17"/>
      <c r="EG270" s="17"/>
      <c r="EH270" s="17"/>
      <c r="EI270" s="17"/>
      <c r="EJ270" s="17"/>
      <c r="EK270" s="17"/>
      <c r="EL270" s="17"/>
      <c r="EM270" s="17"/>
      <c r="EN270" s="17"/>
      <c r="EO270" s="17"/>
      <c r="EP270" s="17"/>
      <c r="EQ270" s="17"/>
      <c r="ER270" s="17"/>
      <c r="ES270" s="17"/>
      <c r="ET270" s="17"/>
      <c r="EU270" s="17"/>
      <c r="EV270" s="17"/>
      <c r="EW270" s="17"/>
      <c r="EX270" s="17"/>
      <c r="EY270" s="17"/>
      <c r="EZ270" s="17"/>
      <c r="FA270" s="17"/>
      <c r="FB270" s="17"/>
      <c r="FC270" s="17"/>
      <c r="FD270" s="17"/>
      <c r="FE270" s="17"/>
      <c r="FF270" s="17"/>
      <c r="FG270" s="17"/>
      <c r="FH270" s="17"/>
      <c r="FI270" s="17"/>
      <c r="FJ270" s="17"/>
      <c r="FK270" s="17"/>
      <c r="FL270" s="17"/>
      <c r="FM270" s="17"/>
      <c r="FN270" s="17"/>
      <c r="FO270" s="17"/>
      <c r="FP270" s="17"/>
      <c r="FQ270" s="17"/>
      <c r="FR270" s="17"/>
      <c r="FS270" s="17"/>
      <c r="FT270" s="17"/>
      <c r="FU270" s="17"/>
      <c r="FV270" s="17"/>
      <c r="FW270" s="17"/>
      <c r="FX270" s="17"/>
      <c r="FY270" s="17"/>
      <c r="FZ270" s="17"/>
    </row>
    <row r="271" spans="1:182" ht="12" customHeight="1" x14ac:dyDescent="0.25">
      <c r="A271" s="5" t="s">
        <v>264</v>
      </c>
      <c r="B271" s="6" t="s">
        <v>219</v>
      </c>
      <c r="C271" s="7" t="s">
        <v>39</v>
      </c>
      <c r="D271" s="25">
        <v>767450</v>
      </c>
      <c r="E271" s="25">
        <v>87150</v>
      </c>
      <c r="F271" s="25">
        <v>75009</v>
      </c>
      <c r="G271" s="25">
        <v>191862.5</v>
      </c>
      <c r="H271" s="25">
        <v>0</v>
      </c>
      <c r="I271" s="1">
        <v>0</v>
      </c>
      <c r="J271" s="27">
        <f>SUM(D271:I271)</f>
        <v>1121471.5</v>
      </c>
    </row>
    <row r="272" spans="1:182" s="8" customFormat="1" ht="12" customHeight="1" x14ac:dyDescent="0.25">
      <c r="A272" s="5" t="s">
        <v>265</v>
      </c>
      <c r="B272" s="6" t="s">
        <v>219</v>
      </c>
      <c r="C272" s="7" t="s">
        <v>213</v>
      </c>
      <c r="D272" s="25">
        <v>767450</v>
      </c>
      <c r="E272" s="25">
        <v>218021</v>
      </c>
      <c r="F272" s="25">
        <v>61371</v>
      </c>
      <c r="G272" s="25">
        <v>422097.5</v>
      </c>
      <c r="H272" s="25">
        <v>0</v>
      </c>
      <c r="I272" s="1">
        <v>0</v>
      </c>
      <c r="J272" s="27">
        <f>SUM(D272:I272)</f>
        <v>1468939.5</v>
      </c>
    </row>
    <row r="273" spans="1:182" s="8" customFormat="1" ht="12" customHeight="1" x14ac:dyDescent="0.25">
      <c r="A273" s="5" t="s">
        <v>266</v>
      </c>
      <c r="B273" s="6" t="s">
        <v>219</v>
      </c>
      <c r="C273" s="7" t="s">
        <v>94</v>
      </c>
      <c r="D273" s="25">
        <v>767450</v>
      </c>
      <c r="E273" s="25">
        <v>203496</v>
      </c>
      <c r="F273" s="25">
        <v>79555</v>
      </c>
      <c r="G273" s="25">
        <v>191862.5</v>
      </c>
      <c r="H273" s="25">
        <v>0</v>
      </c>
      <c r="I273" s="1">
        <v>0</v>
      </c>
      <c r="J273" s="27">
        <f>SUM(D273:I273)</f>
        <v>1242363.5</v>
      </c>
    </row>
    <row r="274" spans="1:182" s="8" customFormat="1" ht="12" customHeight="1" x14ac:dyDescent="0.25">
      <c r="A274" s="5" t="s">
        <v>267</v>
      </c>
      <c r="B274" s="6" t="s">
        <v>219</v>
      </c>
      <c r="C274" s="7" t="s">
        <v>94</v>
      </c>
      <c r="D274" s="25">
        <v>767450</v>
      </c>
      <c r="E274" s="25">
        <v>116346</v>
      </c>
      <c r="F274" s="25">
        <v>70463</v>
      </c>
      <c r="G274" s="25">
        <v>422097.5</v>
      </c>
      <c r="H274" s="25">
        <v>0</v>
      </c>
      <c r="I274" s="1">
        <v>0</v>
      </c>
      <c r="J274" s="27">
        <f>SUM(D274:I274)</f>
        <v>1376356.5</v>
      </c>
    </row>
    <row r="275" spans="1:182" s="8" customFormat="1" ht="12" customHeight="1" x14ac:dyDescent="0.25">
      <c r="A275" s="5" t="s">
        <v>268</v>
      </c>
      <c r="B275" s="6" t="s">
        <v>219</v>
      </c>
      <c r="C275" s="7" t="s">
        <v>155</v>
      </c>
      <c r="D275" s="25">
        <v>767450</v>
      </c>
      <c r="E275" s="25">
        <v>116346</v>
      </c>
      <c r="F275" s="25">
        <v>122742</v>
      </c>
      <c r="G275" s="25">
        <v>422097.5</v>
      </c>
      <c r="H275" s="25">
        <v>0</v>
      </c>
      <c r="I275" s="1">
        <v>0</v>
      </c>
      <c r="J275" s="27">
        <f>SUM(D275:I275)</f>
        <v>1428635.5</v>
      </c>
    </row>
    <row r="276" spans="1:182" s="8" customFormat="1" ht="12" customHeight="1" x14ac:dyDescent="0.25">
      <c r="A276" s="5" t="s">
        <v>269</v>
      </c>
      <c r="B276" s="6" t="s">
        <v>219</v>
      </c>
      <c r="C276" s="7" t="s">
        <v>94</v>
      </c>
      <c r="D276" s="25">
        <v>767450</v>
      </c>
      <c r="E276" s="25">
        <v>29123</v>
      </c>
      <c r="F276" s="25">
        <v>77282</v>
      </c>
      <c r="G276" s="25">
        <v>422097.5</v>
      </c>
      <c r="H276" s="25">
        <v>0</v>
      </c>
      <c r="I276" s="1">
        <v>0</v>
      </c>
      <c r="J276" s="27">
        <f>SUM(D276:I276)</f>
        <v>1295952.5</v>
      </c>
    </row>
    <row r="277" spans="1:182" s="8" customFormat="1" ht="12" customHeight="1" x14ac:dyDescent="0.25">
      <c r="A277" s="5" t="s">
        <v>270</v>
      </c>
      <c r="B277" s="6" t="s">
        <v>219</v>
      </c>
      <c r="C277" s="7" t="s">
        <v>39</v>
      </c>
      <c r="D277" s="25">
        <v>767450</v>
      </c>
      <c r="E277" s="25">
        <v>101821</v>
      </c>
      <c r="F277" s="25">
        <v>61371</v>
      </c>
      <c r="G277" s="25">
        <v>422097.5</v>
      </c>
      <c r="H277" s="25">
        <v>0</v>
      </c>
      <c r="I277" s="1">
        <v>0</v>
      </c>
      <c r="J277" s="27">
        <f>SUM(D277:I277)</f>
        <v>1352739.5</v>
      </c>
    </row>
    <row r="278" spans="1:182" s="8" customFormat="1" ht="12" customHeight="1" x14ac:dyDescent="0.25">
      <c r="A278" s="5" t="s">
        <v>271</v>
      </c>
      <c r="B278" s="6" t="s">
        <v>219</v>
      </c>
      <c r="C278" s="7" t="s">
        <v>94</v>
      </c>
      <c r="D278" s="25">
        <v>767450</v>
      </c>
      <c r="E278" s="25">
        <v>116784</v>
      </c>
      <c r="F278" s="25">
        <v>65917</v>
      </c>
      <c r="G278" s="25">
        <v>422097.5</v>
      </c>
      <c r="H278" s="25">
        <v>0</v>
      </c>
      <c r="I278" s="1">
        <v>0</v>
      </c>
      <c r="J278" s="27">
        <f>SUM(D278:I278)</f>
        <v>1372248.5</v>
      </c>
    </row>
    <row r="279" spans="1:182" s="8" customFormat="1" ht="12" customHeight="1" x14ac:dyDescent="0.25">
      <c r="A279" s="5" t="s">
        <v>274</v>
      </c>
      <c r="B279" s="6" t="s">
        <v>228</v>
      </c>
      <c r="C279" s="7" t="s">
        <v>94</v>
      </c>
      <c r="D279" s="25">
        <v>895400</v>
      </c>
      <c r="E279" s="25">
        <v>374300</v>
      </c>
      <c r="F279" s="25">
        <v>128424.5</v>
      </c>
      <c r="G279" s="25">
        <v>492470</v>
      </c>
      <c r="H279" s="25">
        <v>0</v>
      </c>
      <c r="I279" s="1">
        <v>0</v>
      </c>
      <c r="J279" s="27">
        <f>SUM(D279:I279)</f>
        <v>1890594.5</v>
      </c>
    </row>
    <row r="280" spans="1:182" s="8" customFormat="1" ht="12" customHeight="1" x14ac:dyDescent="0.25">
      <c r="A280" s="5" t="s">
        <v>275</v>
      </c>
      <c r="B280" s="6" t="s">
        <v>228</v>
      </c>
      <c r="C280" s="7" t="s">
        <v>94</v>
      </c>
      <c r="D280" s="25">
        <v>895400</v>
      </c>
      <c r="E280" s="25">
        <v>153720</v>
      </c>
      <c r="F280" s="25">
        <v>96602.5</v>
      </c>
      <c r="G280" s="25">
        <v>492470</v>
      </c>
      <c r="H280" s="25">
        <v>0</v>
      </c>
      <c r="I280" s="1">
        <v>0</v>
      </c>
      <c r="J280" s="27">
        <f>SUM(D280:I280)</f>
        <v>1638192.5</v>
      </c>
    </row>
    <row r="281" spans="1:182" s="8" customFormat="1" ht="12" customHeight="1" x14ac:dyDescent="0.25">
      <c r="A281" s="5" t="s">
        <v>276</v>
      </c>
      <c r="B281" s="6" t="s">
        <v>228</v>
      </c>
      <c r="C281" s="7" t="s">
        <v>94</v>
      </c>
      <c r="D281" s="25">
        <v>895400</v>
      </c>
      <c r="E281" s="25">
        <v>476342</v>
      </c>
      <c r="F281" s="25">
        <v>144335.5</v>
      </c>
      <c r="G281" s="25">
        <v>492470</v>
      </c>
      <c r="H281" s="25">
        <v>0</v>
      </c>
      <c r="I281" s="1">
        <v>0</v>
      </c>
      <c r="J281" s="27">
        <f>SUM(D281:I281)</f>
        <v>2008547.5</v>
      </c>
    </row>
    <row r="282" spans="1:182" s="8" customFormat="1" ht="12.6" customHeight="1" x14ac:dyDescent="0.25">
      <c r="A282" s="5" t="s">
        <v>277</v>
      </c>
      <c r="B282" s="6" t="s">
        <v>228</v>
      </c>
      <c r="C282" s="7" t="s">
        <v>94</v>
      </c>
      <c r="D282" s="25">
        <v>895400</v>
      </c>
      <c r="E282" s="25">
        <v>0</v>
      </c>
      <c r="F282" s="25">
        <v>0</v>
      </c>
      <c r="G282" s="25">
        <v>0</v>
      </c>
      <c r="H282" s="25">
        <v>0</v>
      </c>
      <c r="I282" s="1">
        <v>0</v>
      </c>
      <c r="J282" s="27">
        <f>SUM(D282:I282)</f>
        <v>895400</v>
      </c>
    </row>
    <row r="283" spans="1:182" s="8" customFormat="1" ht="12" customHeight="1" x14ac:dyDescent="0.25">
      <c r="A283" s="5" t="s">
        <v>278</v>
      </c>
      <c r="B283" s="6" t="s">
        <v>228</v>
      </c>
      <c r="C283" s="7" t="s">
        <v>39</v>
      </c>
      <c r="D283" s="25">
        <v>895400</v>
      </c>
      <c r="E283" s="25">
        <v>546560</v>
      </c>
      <c r="F283" s="25">
        <v>0</v>
      </c>
      <c r="G283" s="25">
        <v>223850</v>
      </c>
      <c r="H283" s="25">
        <v>0</v>
      </c>
      <c r="I283" s="1">
        <v>0</v>
      </c>
      <c r="J283" s="27">
        <f>SUM(D283:I283)</f>
        <v>1665810</v>
      </c>
    </row>
    <row r="284" spans="1:182" s="8" customFormat="1" ht="12" customHeight="1" x14ac:dyDescent="0.25">
      <c r="A284" s="5" t="s">
        <v>279</v>
      </c>
      <c r="B284" s="6" t="s">
        <v>228</v>
      </c>
      <c r="C284" s="7" t="s">
        <v>94</v>
      </c>
      <c r="D284" s="25">
        <v>895400</v>
      </c>
      <c r="E284" s="25">
        <v>272258</v>
      </c>
      <c r="F284" s="25">
        <v>93193</v>
      </c>
      <c r="G284" s="25">
        <v>492470</v>
      </c>
      <c r="H284" s="25">
        <v>0</v>
      </c>
      <c r="I284" s="1">
        <v>0</v>
      </c>
      <c r="J284" s="27">
        <f>SUM(D284:I284)</f>
        <v>1753321</v>
      </c>
      <c r="BV284" s="14"/>
      <c r="BW284" s="14"/>
      <c r="BX284" s="14"/>
      <c r="BY284" s="14"/>
      <c r="FZ284" s="14"/>
    </row>
    <row r="285" spans="1:182" s="8" customFormat="1" ht="12" customHeight="1" x14ac:dyDescent="0.25">
      <c r="A285" s="5" t="s">
        <v>281</v>
      </c>
      <c r="B285" s="6" t="s">
        <v>218</v>
      </c>
      <c r="C285" s="7" t="s">
        <v>248</v>
      </c>
      <c r="D285" s="25">
        <v>351550</v>
      </c>
      <c r="E285" s="25">
        <v>8523</v>
      </c>
      <c r="F285" s="25">
        <v>0</v>
      </c>
      <c r="G285" s="25">
        <v>0</v>
      </c>
      <c r="H285" s="25">
        <v>0</v>
      </c>
      <c r="I285" s="1">
        <v>0</v>
      </c>
      <c r="J285" s="27">
        <f>SUM(D285:I285)</f>
        <v>360073</v>
      </c>
    </row>
    <row r="286" spans="1:182" s="8" customFormat="1" ht="12" customHeight="1" x14ac:dyDescent="0.25">
      <c r="A286" s="5" t="s">
        <v>282</v>
      </c>
      <c r="B286" s="6" t="s">
        <v>218</v>
      </c>
      <c r="C286" s="7" t="s">
        <v>248</v>
      </c>
      <c r="D286" s="25">
        <v>351550</v>
      </c>
      <c r="E286" s="25">
        <v>23905</v>
      </c>
      <c r="F286" s="25">
        <v>0</v>
      </c>
      <c r="G286" s="25">
        <v>0</v>
      </c>
      <c r="H286" s="25">
        <v>0</v>
      </c>
      <c r="I286" s="1">
        <v>0</v>
      </c>
      <c r="J286" s="27">
        <f>SUM(D286:I286)</f>
        <v>375455</v>
      </c>
    </row>
    <row r="287" spans="1:182" s="8" customFormat="1" ht="12" customHeight="1" x14ac:dyDescent="0.25">
      <c r="A287" s="5" t="s">
        <v>283</v>
      </c>
      <c r="B287" s="6" t="s">
        <v>218</v>
      </c>
      <c r="C287" s="7" t="s">
        <v>248</v>
      </c>
      <c r="D287" s="25">
        <v>351550</v>
      </c>
      <c r="E287" s="25">
        <v>20577</v>
      </c>
      <c r="F287" s="25">
        <v>0</v>
      </c>
      <c r="G287" s="25">
        <v>0</v>
      </c>
      <c r="H287" s="25">
        <v>0</v>
      </c>
      <c r="I287" s="1">
        <v>0</v>
      </c>
      <c r="J287" s="27">
        <f>SUM(D287:I287)</f>
        <v>372127</v>
      </c>
    </row>
    <row r="288" spans="1:182" s="8" customFormat="1" ht="12" customHeight="1" x14ac:dyDescent="0.25">
      <c r="A288" s="5" t="s">
        <v>252</v>
      </c>
      <c r="B288" s="6" t="s">
        <v>232</v>
      </c>
      <c r="C288" s="7" t="s">
        <v>248</v>
      </c>
      <c r="D288" s="25">
        <v>307500</v>
      </c>
      <c r="E288" s="25">
        <v>0</v>
      </c>
      <c r="F288" s="25">
        <v>0</v>
      </c>
      <c r="G288" s="25">
        <v>0</v>
      </c>
      <c r="H288" s="25">
        <v>0</v>
      </c>
      <c r="I288" s="1">
        <v>0</v>
      </c>
      <c r="J288" s="27">
        <f>SUM(D288:I288)</f>
        <v>307500</v>
      </c>
    </row>
    <row r="289" spans="1:182" s="8" customFormat="1" ht="12" customHeight="1" x14ac:dyDescent="0.25">
      <c r="A289" s="5" t="s">
        <v>253</v>
      </c>
      <c r="B289" s="6" t="s">
        <v>238</v>
      </c>
      <c r="C289" s="7" t="s">
        <v>94</v>
      </c>
      <c r="D289" s="25">
        <v>1193700</v>
      </c>
      <c r="E289" s="25">
        <v>205803</v>
      </c>
      <c r="F289" s="25">
        <v>136380</v>
      </c>
      <c r="G289" s="25">
        <v>656535</v>
      </c>
      <c r="H289" s="25">
        <v>0</v>
      </c>
      <c r="I289" s="1">
        <v>0</v>
      </c>
      <c r="J289" s="27">
        <f>SUM(D289:I289)</f>
        <v>2192418</v>
      </c>
    </row>
    <row r="290" spans="1:182" s="8" customFormat="1" ht="12" customHeight="1" x14ac:dyDescent="0.25">
      <c r="A290" s="5" t="s">
        <v>254</v>
      </c>
      <c r="B290" s="6" t="s">
        <v>238</v>
      </c>
      <c r="C290" s="7" t="s">
        <v>94</v>
      </c>
      <c r="D290" s="25">
        <v>1193700</v>
      </c>
      <c r="E290" s="25">
        <v>296468</v>
      </c>
      <c r="F290" s="25">
        <v>119332</v>
      </c>
      <c r="G290" s="25">
        <v>656535</v>
      </c>
      <c r="H290" s="25">
        <v>0</v>
      </c>
      <c r="I290" s="1">
        <v>0</v>
      </c>
      <c r="J290" s="27">
        <f>SUM(D290:I290)</f>
        <v>2266035</v>
      </c>
    </row>
    <row r="291" spans="1:182" s="8" customFormat="1" ht="12" customHeight="1" x14ac:dyDescent="0.25">
      <c r="A291" s="5" t="s">
        <v>257</v>
      </c>
      <c r="B291" s="6" t="s">
        <v>216</v>
      </c>
      <c r="C291" s="7" t="s">
        <v>155</v>
      </c>
      <c r="D291" s="25">
        <v>625400</v>
      </c>
      <c r="E291" s="25">
        <v>0</v>
      </c>
      <c r="F291" s="25">
        <v>0</v>
      </c>
      <c r="G291" s="25">
        <v>0</v>
      </c>
      <c r="H291" s="25">
        <v>0</v>
      </c>
      <c r="I291" s="1">
        <v>0</v>
      </c>
      <c r="J291" s="27">
        <f>SUM(D291:I291)</f>
        <v>625400</v>
      </c>
    </row>
    <row r="292" spans="1:182" s="8" customFormat="1" ht="12" customHeight="1" x14ac:dyDescent="0.25">
      <c r="A292" s="5" t="s">
        <v>258</v>
      </c>
      <c r="B292" s="6" t="s">
        <v>216</v>
      </c>
      <c r="C292" s="7" t="s">
        <v>96</v>
      </c>
      <c r="D292" s="25">
        <v>625400</v>
      </c>
      <c r="E292" s="25">
        <v>35438</v>
      </c>
      <c r="F292" s="25">
        <v>43187</v>
      </c>
      <c r="G292" s="25">
        <v>343970</v>
      </c>
      <c r="H292" s="25">
        <v>0</v>
      </c>
      <c r="I292" s="1">
        <v>0</v>
      </c>
      <c r="J292" s="27">
        <f>SUM(D292:I292)</f>
        <v>1047995</v>
      </c>
    </row>
    <row r="293" spans="1:182" s="8" customFormat="1" ht="12" customHeight="1" x14ac:dyDescent="0.25">
      <c r="A293" s="5" t="s">
        <v>259</v>
      </c>
      <c r="B293" s="6" t="s">
        <v>219</v>
      </c>
      <c r="C293" s="7" t="s">
        <v>0</v>
      </c>
      <c r="D293" s="25">
        <v>767450</v>
      </c>
      <c r="E293" s="25">
        <v>363198</v>
      </c>
      <c r="F293" s="25">
        <v>40914</v>
      </c>
      <c r="G293" s="25">
        <v>0</v>
      </c>
      <c r="H293" s="25">
        <v>498842.5</v>
      </c>
      <c r="I293" s="1">
        <v>0</v>
      </c>
      <c r="J293" s="27">
        <f>SUM(D293:I293)</f>
        <v>1670404.5</v>
      </c>
    </row>
    <row r="294" spans="1:182" s="8" customFormat="1" ht="12" customHeight="1" x14ac:dyDescent="0.25">
      <c r="A294" s="5" t="s">
        <v>35</v>
      </c>
      <c r="B294" s="6" t="s">
        <v>219</v>
      </c>
      <c r="C294" s="7" t="s">
        <v>155</v>
      </c>
      <c r="D294" s="25">
        <v>767450</v>
      </c>
      <c r="E294" s="25">
        <v>131382</v>
      </c>
      <c r="F294" s="25">
        <v>82964.5</v>
      </c>
      <c r="G294" s="25">
        <v>422097.5</v>
      </c>
      <c r="H294" s="25">
        <v>0</v>
      </c>
      <c r="I294" s="1">
        <v>0</v>
      </c>
      <c r="J294" s="27">
        <f>SUM(D294:I294)</f>
        <v>1403894</v>
      </c>
    </row>
    <row r="295" spans="1:182" s="8" customFormat="1" ht="12" customHeight="1" x14ac:dyDescent="0.25">
      <c r="A295" s="5" t="s">
        <v>62</v>
      </c>
      <c r="B295" s="6" t="s">
        <v>224</v>
      </c>
      <c r="C295" s="7" t="s">
        <v>156</v>
      </c>
      <c r="D295" s="25">
        <v>338500</v>
      </c>
      <c r="E295" s="25">
        <v>43820</v>
      </c>
      <c r="F295" s="25">
        <v>0</v>
      </c>
      <c r="G295" s="25">
        <v>0</v>
      </c>
      <c r="H295" s="25">
        <v>0</v>
      </c>
      <c r="I295" s="1">
        <v>0</v>
      </c>
      <c r="J295" s="27">
        <f>SUM(D295:I295)</f>
        <v>382320</v>
      </c>
    </row>
    <row r="296" spans="1:182" s="8" customFormat="1" ht="12" customHeight="1" x14ac:dyDescent="0.25">
      <c r="A296" s="5" t="s">
        <v>104</v>
      </c>
      <c r="B296" s="6" t="s">
        <v>221</v>
      </c>
      <c r="C296" s="7" t="s">
        <v>193</v>
      </c>
      <c r="D296" s="25">
        <v>707250</v>
      </c>
      <c r="E296" s="25">
        <v>307242</v>
      </c>
      <c r="F296" s="25">
        <v>121605</v>
      </c>
      <c r="G296" s="25">
        <v>388987.5</v>
      </c>
      <c r="H296" s="25">
        <v>0</v>
      </c>
      <c r="I296" s="1">
        <v>0</v>
      </c>
      <c r="J296" s="27">
        <f>SUM(D296:I296)</f>
        <v>1525084.5</v>
      </c>
    </row>
    <row r="297" spans="1:182" s="8" customFormat="1" ht="12" customHeight="1" x14ac:dyDescent="0.25">
      <c r="A297" s="5" t="s">
        <v>138</v>
      </c>
      <c r="B297" s="6" t="s">
        <v>246</v>
      </c>
      <c r="C297" s="7" t="s">
        <v>156</v>
      </c>
      <c r="D297" s="25">
        <v>363600</v>
      </c>
      <c r="E297" s="25">
        <v>61894</v>
      </c>
      <c r="F297" s="25">
        <v>0</v>
      </c>
      <c r="G297" s="25">
        <v>0</v>
      </c>
      <c r="H297" s="25">
        <v>0</v>
      </c>
      <c r="I297" s="1">
        <v>0</v>
      </c>
      <c r="J297" s="27">
        <f>SUM(D297:I297)</f>
        <v>425494</v>
      </c>
    </row>
    <row r="298" spans="1:182" s="8" customFormat="1" ht="12" customHeight="1" x14ac:dyDescent="0.25">
      <c r="A298" s="5" t="s">
        <v>7</v>
      </c>
      <c r="B298" s="6" t="s">
        <v>224</v>
      </c>
      <c r="C298" s="7" t="s">
        <v>249</v>
      </c>
      <c r="D298" s="25">
        <v>338500</v>
      </c>
      <c r="E298" s="25">
        <v>187859</v>
      </c>
      <c r="F298" s="25">
        <v>0</v>
      </c>
      <c r="G298" s="25">
        <v>0</v>
      </c>
      <c r="H298" s="25">
        <v>0</v>
      </c>
      <c r="I298" s="1">
        <v>0</v>
      </c>
      <c r="J298" s="27">
        <f>SUM(D298:I298)</f>
        <v>526359</v>
      </c>
    </row>
    <row r="299" spans="1:182" s="8" customFormat="1" ht="12" customHeight="1" x14ac:dyDescent="0.25">
      <c r="A299" s="5" t="s">
        <v>70</v>
      </c>
      <c r="B299" s="6" t="s">
        <v>216</v>
      </c>
      <c r="C299" s="7" t="s">
        <v>155</v>
      </c>
      <c r="D299" s="25">
        <v>625400</v>
      </c>
      <c r="E299" s="25">
        <v>71022</v>
      </c>
      <c r="F299" s="26">
        <v>0</v>
      </c>
      <c r="G299" s="25">
        <v>156350</v>
      </c>
      <c r="H299" s="25">
        <v>0</v>
      </c>
      <c r="I299" s="1">
        <v>0</v>
      </c>
      <c r="J299" s="27">
        <f>SUM(D299:I299)</f>
        <v>852772</v>
      </c>
    </row>
    <row r="300" spans="1:182" s="8" customFormat="1" ht="12" customHeight="1" x14ac:dyDescent="0.25">
      <c r="A300" s="5" t="s">
        <v>186</v>
      </c>
      <c r="B300" s="6" t="s">
        <v>219</v>
      </c>
      <c r="C300" s="7" t="s">
        <v>191</v>
      </c>
      <c r="D300" s="25">
        <v>767450</v>
      </c>
      <c r="E300" s="25">
        <v>319696</v>
      </c>
      <c r="F300" s="25">
        <v>101148</v>
      </c>
      <c r="G300" s="25">
        <v>422097.5</v>
      </c>
      <c r="H300" s="25">
        <v>0</v>
      </c>
      <c r="I300" s="1">
        <v>0</v>
      </c>
      <c r="J300" s="27">
        <f>SUM(D300:I300)</f>
        <v>1610391.5</v>
      </c>
    </row>
    <row r="301" spans="1:182" s="8" customFormat="1" ht="12" customHeight="1" x14ac:dyDescent="0.25">
      <c r="A301" s="5" t="s">
        <v>103</v>
      </c>
      <c r="B301" s="6" t="s">
        <v>219</v>
      </c>
      <c r="C301" s="7" t="s">
        <v>94</v>
      </c>
      <c r="D301" s="25">
        <v>767450</v>
      </c>
      <c r="E301" s="25">
        <v>159921</v>
      </c>
      <c r="F301" s="25">
        <v>77282</v>
      </c>
      <c r="G301" s="25">
        <v>422097.5</v>
      </c>
      <c r="H301" s="25">
        <v>0</v>
      </c>
      <c r="I301" s="1">
        <v>0</v>
      </c>
      <c r="J301" s="27">
        <f>SUM(D301:I301)</f>
        <v>1426750.5</v>
      </c>
    </row>
    <row r="302" spans="1:182" s="8" customFormat="1" ht="12" customHeight="1" x14ac:dyDescent="0.25">
      <c r="A302" s="5" t="s">
        <v>56</v>
      </c>
      <c r="B302" s="6" t="s">
        <v>220</v>
      </c>
      <c r="C302" s="7" t="s">
        <v>215</v>
      </c>
      <c r="D302" s="25">
        <v>842950</v>
      </c>
      <c r="E302" s="25">
        <v>224868</v>
      </c>
      <c r="F302" s="25">
        <v>153427</v>
      </c>
      <c r="G302" s="25">
        <v>463622.5</v>
      </c>
      <c r="H302" s="25">
        <v>0</v>
      </c>
      <c r="I302" s="1">
        <v>0</v>
      </c>
      <c r="J302" s="27">
        <f>SUM(D302:I302)</f>
        <v>1684867.5</v>
      </c>
    </row>
    <row r="303" spans="1:182" s="8" customFormat="1" ht="12" customHeight="1" x14ac:dyDescent="0.25">
      <c r="A303" s="5" t="s">
        <v>58</v>
      </c>
      <c r="B303" s="6" t="s">
        <v>220</v>
      </c>
      <c r="C303" s="7" t="s">
        <v>94</v>
      </c>
      <c r="D303" s="25">
        <v>842950</v>
      </c>
      <c r="E303" s="25">
        <v>208003</v>
      </c>
      <c r="F303" s="25">
        <v>101148</v>
      </c>
      <c r="G303" s="25">
        <v>463622.5</v>
      </c>
      <c r="H303" s="25">
        <v>0</v>
      </c>
      <c r="I303" s="1">
        <v>0</v>
      </c>
      <c r="J303" s="27">
        <f>SUM(D303:I303)</f>
        <v>1615723.5</v>
      </c>
    </row>
    <row r="304" spans="1:182" ht="12" customHeight="1" x14ac:dyDescent="0.25">
      <c r="A304" s="5" t="s">
        <v>59</v>
      </c>
      <c r="B304" s="6" t="s">
        <v>219</v>
      </c>
      <c r="C304" s="7" t="s">
        <v>155</v>
      </c>
      <c r="D304" s="25">
        <v>767450</v>
      </c>
      <c r="E304" s="25">
        <v>247071</v>
      </c>
      <c r="F304" s="25">
        <v>115923</v>
      </c>
      <c r="G304" s="25">
        <v>422097.5</v>
      </c>
      <c r="H304" s="25">
        <v>0</v>
      </c>
      <c r="I304" s="1">
        <v>0</v>
      </c>
      <c r="J304" s="27">
        <f>SUM(D304:I304)</f>
        <v>1552541.5</v>
      </c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  <c r="DH304" s="16"/>
      <c r="DI304" s="16"/>
      <c r="DJ304" s="16"/>
      <c r="DK304" s="16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6"/>
      <c r="DW304" s="16"/>
      <c r="DX304" s="16"/>
      <c r="DY304" s="16"/>
      <c r="DZ304" s="16"/>
      <c r="EA304" s="16"/>
      <c r="EB304" s="16"/>
      <c r="EC304" s="16"/>
      <c r="ED304" s="16"/>
      <c r="EE304" s="16"/>
      <c r="EF304" s="16"/>
      <c r="EG304" s="16"/>
      <c r="EH304" s="16"/>
      <c r="EI304" s="16"/>
      <c r="EJ304" s="16"/>
      <c r="EK304" s="16"/>
      <c r="EL304" s="16"/>
      <c r="EM304" s="16"/>
      <c r="EN304" s="16"/>
      <c r="EO304" s="16"/>
      <c r="EP304" s="16"/>
      <c r="EQ304" s="16"/>
      <c r="ER304" s="16"/>
      <c r="ES304" s="16"/>
      <c r="ET304" s="16"/>
      <c r="EU304" s="16"/>
      <c r="EV304" s="16"/>
      <c r="EW304" s="16"/>
      <c r="EX304" s="16"/>
      <c r="EY304" s="16"/>
      <c r="EZ304" s="16"/>
      <c r="FA304" s="16"/>
      <c r="FB304" s="16"/>
      <c r="FC304" s="16"/>
      <c r="FD304" s="16"/>
      <c r="FE304" s="16"/>
      <c r="FF304" s="16"/>
      <c r="FG304" s="16"/>
      <c r="FH304" s="16"/>
      <c r="FI304" s="16"/>
      <c r="FJ304" s="16"/>
      <c r="FK304" s="16"/>
      <c r="FL304" s="16"/>
      <c r="FM304" s="16"/>
      <c r="FN304" s="16"/>
      <c r="FO304" s="16"/>
      <c r="FP304" s="16"/>
      <c r="FQ304" s="16"/>
      <c r="FR304" s="16"/>
      <c r="FS304" s="16"/>
      <c r="FT304" s="16"/>
      <c r="FU304" s="16"/>
      <c r="FV304" s="16"/>
      <c r="FW304" s="16"/>
      <c r="FX304" s="16"/>
      <c r="FY304" s="16"/>
      <c r="FZ304" s="16"/>
    </row>
    <row r="305" spans="1:10" s="8" customFormat="1" ht="12" customHeight="1" x14ac:dyDescent="0.25">
      <c r="A305" s="5" t="s">
        <v>57</v>
      </c>
      <c r="B305" s="6" t="s">
        <v>219</v>
      </c>
      <c r="C305" s="7" t="s">
        <v>94</v>
      </c>
      <c r="D305" s="25">
        <v>767450</v>
      </c>
      <c r="E305" s="25">
        <v>145980</v>
      </c>
      <c r="F305" s="25">
        <v>84101</v>
      </c>
      <c r="G305" s="25">
        <v>422097.5</v>
      </c>
      <c r="H305" s="25">
        <v>0</v>
      </c>
      <c r="I305" s="1">
        <v>0</v>
      </c>
      <c r="J305" s="27">
        <f>SUM(D305:I305)</f>
        <v>1419628.5</v>
      </c>
    </row>
    <row r="306" spans="1:10" s="8" customFormat="1" ht="12" customHeight="1" x14ac:dyDescent="0.25">
      <c r="A306" s="5" t="s">
        <v>107</v>
      </c>
      <c r="B306" s="6" t="s">
        <v>219</v>
      </c>
      <c r="C306" s="7" t="s">
        <v>155</v>
      </c>
      <c r="D306" s="25">
        <v>767450</v>
      </c>
      <c r="E306" s="25">
        <v>159848</v>
      </c>
      <c r="F306" s="25">
        <v>87510.5</v>
      </c>
      <c r="G306" s="25">
        <v>422097.5</v>
      </c>
      <c r="H306" s="25">
        <v>0</v>
      </c>
      <c r="I306" s="1">
        <v>0</v>
      </c>
      <c r="J306" s="27">
        <f>SUM(D306:I306)</f>
        <v>1436906</v>
      </c>
    </row>
    <row r="307" spans="1:10" s="8" customFormat="1" ht="12" customHeight="1" x14ac:dyDescent="0.25">
      <c r="A307" s="5" t="s">
        <v>192</v>
      </c>
      <c r="B307" s="6" t="s">
        <v>224</v>
      </c>
      <c r="C307" s="7" t="s">
        <v>156</v>
      </c>
      <c r="D307" s="25">
        <v>338500</v>
      </c>
      <c r="E307" s="25">
        <v>30102</v>
      </c>
      <c r="F307" s="25">
        <v>0</v>
      </c>
      <c r="G307" s="25">
        <v>0</v>
      </c>
      <c r="H307" s="25">
        <v>0</v>
      </c>
      <c r="I307" s="1">
        <v>0</v>
      </c>
      <c r="J307" s="27">
        <f>SUM(D307:I307)</f>
        <v>368602</v>
      </c>
    </row>
    <row r="308" spans="1:10" s="8" customFormat="1" ht="12" customHeight="1" x14ac:dyDescent="0.25">
      <c r="A308" s="5" t="s">
        <v>187</v>
      </c>
      <c r="B308" s="6" t="s">
        <v>242</v>
      </c>
      <c r="C308" s="7" t="s">
        <v>45</v>
      </c>
      <c r="D308" s="25">
        <v>338500</v>
      </c>
      <c r="E308" s="25">
        <v>0</v>
      </c>
      <c r="F308" s="25">
        <v>0</v>
      </c>
      <c r="G308" s="25">
        <v>0</v>
      </c>
      <c r="H308" s="25">
        <v>0</v>
      </c>
      <c r="I308" s="1">
        <v>0</v>
      </c>
      <c r="J308" s="27">
        <f>SUM(D308:I308)</f>
        <v>338500</v>
      </c>
    </row>
    <row r="309" spans="1:10" s="8" customFormat="1" ht="12" customHeight="1" x14ac:dyDescent="0.25">
      <c r="A309" s="5" t="s">
        <v>188</v>
      </c>
      <c r="B309" s="6" t="s">
        <v>219</v>
      </c>
      <c r="C309" s="7" t="s">
        <v>155</v>
      </c>
      <c r="D309" s="25">
        <v>767450</v>
      </c>
      <c r="E309" s="25">
        <v>159921</v>
      </c>
      <c r="F309" s="25">
        <v>82964.5</v>
      </c>
      <c r="G309" s="25">
        <v>422097.5</v>
      </c>
      <c r="H309" s="25">
        <v>0</v>
      </c>
      <c r="I309" s="1">
        <v>0</v>
      </c>
      <c r="J309" s="27">
        <f>SUM(D309:I309)</f>
        <v>1432433</v>
      </c>
    </row>
    <row r="310" spans="1:10" s="8" customFormat="1" ht="12" customHeight="1" x14ac:dyDescent="0.25">
      <c r="A310" s="5" t="s">
        <v>68</v>
      </c>
      <c r="B310" s="6" t="s">
        <v>223</v>
      </c>
      <c r="C310" s="7" t="s">
        <v>155</v>
      </c>
      <c r="D310" s="25">
        <v>534050</v>
      </c>
      <c r="E310" s="25">
        <v>269795</v>
      </c>
      <c r="F310" s="25">
        <v>59098</v>
      </c>
      <c r="G310" s="25">
        <v>293727.5</v>
      </c>
      <c r="H310" s="25">
        <v>0</v>
      </c>
      <c r="I310" s="1">
        <v>0</v>
      </c>
      <c r="J310" s="27">
        <f>SUM(D310:I310)</f>
        <v>1156670.5</v>
      </c>
    </row>
    <row r="311" spans="1:10" s="8" customFormat="1" ht="12" customHeight="1" x14ac:dyDescent="0.25">
      <c r="A311" s="5" t="s">
        <v>179</v>
      </c>
      <c r="B311" s="6" t="s">
        <v>223</v>
      </c>
      <c r="C311" s="7" t="s">
        <v>155</v>
      </c>
      <c r="D311" s="25">
        <v>534050</v>
      </c>
      <c r="E311" s="25">
        <v>0</v>
      </c>
      <c r="F311" s="25">
        <v>0</v>
      </c>
      <c r="G311" s="25">
        <v>0</v>
      </c>
      <c r="H311" s="25">
        <v>0</v>
      </c>
      <c r="I311" s="1">
        <v>0</v>
      </c>
      <c r="J311" s="27">
        <f>SUM(D311:I311)</f>
        <v>534050</v>
      </c>
    </row>
    <row r="312" spans="1:10" s="8" customFormat="1" ht="12" customHeight="1" x14ac:dyDescent="0.25">
      <c r="A312" s="5" t="s">
        <v>100</v>
      </c>
      <c r="B312" s="6" t="s">
        <v>220</v>
      </c>
      <c r="C312" s="7" t="s">
        <v>94</v>
      </c>
      <c r="D312" s="25">
        <v>842950</v>
      </c>
      <c r="E312" s="25">
        <v>48186</v>
      </c>
      <c r="F312" s="25">
        <v>56825</v>
      </c>
      <c r="G312" s="25">
        <v>463622.5</v>
      </c>
      <c r="H312" s="25">
        <v>0</v>
      </c>
      <c r="I312" s="1">
        <v>0</v>
      </c>
      <c r="J312" s="27">
        <f>SUM(D312:I312)</f>
        <v>1411583.5</v>
      </c>
    </row>
    <row r="313" spans="1:10" s="8" customFormat="1" ht="12" customHeight="1" x14ac:dyDescent="0.25">
      <c r="A313" s="5" t="s">
        <v>97</v>
      </c>
      <c r="B313" s="6" t="s">
        <v>228</v>
      </c>
      <c r="C313" s="7" t="s">
        <v>155</v>
      </c>
      <c r="D313" s="25">
        <v>895400</v>
      </c>
      <c r="E313" s="25">
        <v>717360</v>
      </c>
      <c r="F313" s="25">
        <v>87510.5</v>
      </c>
      <c r="G313" s="25">
        <v>492470</v>
      </c>
      <c r="H313" s="25">
        <v>0</v>
      </c>
      <c r="I313" s="1">
        <v>0</v>
      </c>
      <c r="J313" s="27">
        <f>SUM(D313:I313)</f>
        <v>2192740.5</v>
      </c>
    </row>
    <row r="314" spans="1:10" s="8" customFormat="1" ht="12" customHeight="1" x14ac:dyDescent="0.25">
      <c r="A314" s="5" t="s">
        <v>30</v>
      </c>
      <c r="B314" s="6" t="s">
        <v>225</v>
      </c>
      <c r="C314" s="7" t="s">
        <v>175</v>
      </c>
      <c r="D314" s="25">
        <v>707250</v>
      </c>
      <c r="E314" s="25">
        <v>147018</v>
      </c>
      <c r="F314" s="25">
        <v>47733</v>
      </c>
      <c r="G314" s="25">
        <v>0</v>
      </c>
      <c r="H314" s="25">
        <v>459712.5</v>
      </c>
      <c r="I314" s="1">
        <v>0</v>
      </c>
      <c r="J314" s="27">
        <f>SUM(D314:I314)</f>
        <v>1361713.5</v>
      </c>
    </row>
    <row r="315" spans="1:10" s="8" customFormat="1" ht="12" customHeight="1" x14ac:dyDescent="0.25">
      <c r="A315" s="5" t="s">
        <v>102</v>
      </c>
      <c r="B315" s="6" t="s">
        <v>219</v>
      </c>
      <c r="C315" s="7" t="s">
        <v>155</v>
      </c>
      <c r="D315" s="25">
        <v>767450</v>
      </c>
      <c r="E315" s="25">
        <v>145980</v>
      </c>
      <c r="F315" s="25">
        <v>73872.5</v>
      </c>
      <c r="G315" s="25">
        <v>422097.5</v>
      </c>
      <c r="H315" s="25">
        <v>0</v>
      </c>
      <c r="I315" s="1">
        <v>0</v>
      </c>
      <c r="J315" s="27">
        <f>SUM(D315:I315)</f>
        <v>1409400</v>
      </c>
    </row>
    <row r="316" spans="1:10" s="8" customFormat="1" ht="12" customHeight="1" x14ac:dyDescent="0.25">
      <c r="A316" s="5" t="s">
        <v>172</v>
      </c>
      <c r="B316" s="6" t="s">
        <v>216</v>
      </c>
      <c r="C316" s="7" t="s">
        <v>155</v>
      </c>
      <c r="D316" s="25">
        <v>625400</v>
      </c>
      <c r="E316" s="25">
        <v>142044</v>
      </c>
      <c r="F316" s="25">
        <v>0</v>
      </c>
      <c r="G316" s="25">
        <v>156350</v>
      </c>
      <c r="H316" s="25">
        <v>0</v>
      </c>
      <c r="I316" s="1">
        <v>0</v>
      </c>
      <c r="J316" s="27">
        <f>SUM(D316:I316)</f>
        <v>923794</v>
      </c>
    </row>
    <row r="317" spans="1:10" s="8" customFormat="1" ht="12" customHeight="1" x14ac:dyDescent="0.25">
      <c r="A317" s="5" t="s">
        <v>55</v>
      </c>
      <c r="B317" s="6" t="s">
        <v>223</v>
      </c>
      <c r="C317" s="7" t="s">
        <v>155</v>
      </c>
      <c r="D317" s="25">
        <v>534050</v>
      </c>
      <c r="E317" s="25">
        <v>40094</v>
      </c>
      <c r="F317" s="25">
        <v>29549</v>
      </c>
      <c r="G317" s="25">
        <v>106810</v>
      </c>
      <c r="H317" s="25">
        <v>0</v>
      </c>
      <c r="I317" s="1">
        <v>0</v>
      </c>
      <c r="J317" s="27">
        <f>SUM(D317:I317)</f>
        <v>710503</v>
      </c>
    </row>
    <row r="318" spans="1:10" s="8" customFormat="1" ht="12" customHeight="1" x14ac:dyDescent="0.25">
      <c r="A318" s="5" t="s">
        <v>106</v>
      </c>
      <c r="B318" s="6" t="s">
        <v>224</v>
      </c>
      <c r="C318" s="7" t="s">
        <v>156</v>
      </c>
      <c r="D318" s="25">
        <v>338500</v>
      </c>
      <c r="E318" s="25">
        <v>0</v>
      </c>
      <c r="F318" s="25">
        <v>0</v>
      </c>
      <c r="G318" s="25">
        <v>0</v>
      </c>
      <c r="H318" s="25">
        <v>0</v>
      </c>
      <c r="I318" s="1">
        <v>0</v>
      </c>
      <c r="J318" s="27">
        <f>SUM(D318:I318)</f>
        <v>338500</v>
      </c>
    </row>
    <row r="319" spans="1:10" s="8" customFormat="1" ht="12" customHeight="1" x14ac:dyDescent="0.25">
      <c r="A319" s="5" t="s">
        <v>101</v>
      </c>
      <c r="B319" s="6" t="s">
        <v>219</v>
      </c>
      <c r="C319" s="7" t="s">
        <v>155</v>
      </c>
      <c r="D319" s="25">
        <v>767450</v>
      </c>
      <c r="E319" s="25">
        <v>261596</v>
      </c>
      <c r="F319" s="25">
        <v>81828</v>
      </c>
      <c r="G319" s="25">
        <v>422097.5</v>
      </c>
      <c r="H319" s="25">
        <v>0</v>
      </c>
      <c r="I319" s="1">
        <v>0</v>
      </c>
      <c r="J319" s="27">
        <f>SUM(D319:I319)</f>
        <v>1532971.5</v>
      </c>
    </row>
    <row r="320" spans="1:10" s="8" customFormat="1" ht="12" customHeight="1" x14ac:dyDescent="0.25">
      <c r="A320" s="5" t="s">
        <v>63</v>
      </c>
      <c r="B320" s="6" t="s">
        <v>223</v>
      </c>
      <c r="C320" s="7" t="s">
        <v>155</v>
      </c>
      <c r="D320" s="25">
        <v>534050</v>
      </c>
      <c r="E320" s="25">
        <v>269795</v>
      </c>
      <c r="F320" s="25">
        <v>25003</v>
      </c>
      <c r="G320" s="25">
        <v>106810</v>
      </c>
      <c r="H320" s="25">
        <v>0</v>
      </c>
      <c r="I320" s="1">
        <v>0</v>
      </c>
      <c r="J320" s="27">
        <f>SUM(D320:I320)</f>
        <v>935658</v>
      </c>
    </row>
    <row r="321" spans="1:10" s="8" customFormat="1" ht="12" customHeight="1" x14ac:dyDescent="0.25">
      <c r="A321" s="5" t="s">
        <v>110</v>
      </c>
      <c r="B321" s="6" t="s">
        <v>216</v>
      </c>
      <c r="C321" s="7" t="s">
        <v>155</v>
      </c>
      <c r="D321" s="25">
        <v>625400</v>
      </c>
      <c r="E321" s="25">
        <v>117786</v>
      </c>
      <c r="F321" s="25">
        <v>45460</v>
      </c>
      <c r="G321" s="25">
        <v>343970</v>
      </c>
      <c r="H321" s="25">
        <v>0</v>
      </c>
      <c r="I321" s="1">
        <v>0</v>
      </c>
      <c r="J321" s="27">
        <f>SUM(D321:I321)</f>
        <v>1132616</v>
      </c>
    </row>
    <row r="322" spans="1:10" s="8" customFormat="1" ht="12" customHeight="1" x14ac:dyDescent="0.25">
      <c r="A322" s="5" t="s">
        <v>176</v>
      </c>
      <c r="B322" s="6" t="s">
        <v>220</v>
      </c>
      <c r="C322" s="7" t="s">
        <v>94</v>
      </c>
      <c r="D322" s="25">
        <v>842950</v>
      </c>
      <c r="E322" s="25">
        <v>351904</v>
      </c>
      <c r="F322" s="25">
        <v>126151</v>
      </c>
      <c r="G322" s="25">
        <v>463622.5</v>
      </c>
      <c r="H322" s="25">
        <v>0</v>
      </c>
      <c r="I322" s="1">
        <v>0</v>
      </c>
      <c r="J322" s="27">
        <f>SUM(D322:I322)</f>
        <v>1784627.5</v>
      </c>
    </row>
    <row r="323" spans="1:10" s="8" customFormat="1" ht="12" customHeight="1" x14ac:dyDescent="0.25">
      <c r="A323" s="5" t="s">
        <v>165</v>
      </c>
      <c r="B323" s="6" t="s">
        <v>221</v>
      </c>
      <c r="C323" s="7" t="s">
        <v>0</v>
      </c>
      <c r="D323" s="25">
        <v>707250</v>
      </c>
      <c r="E323" s="25">
        <v>67125</v>
      </c>
      <c r="F323" s="25">
        <v>0</v>
      </c>
      <c r="G323" s="25">
        <v>0</v>
      </c>
      <c r="H323" s="25">
        <v>212175</v>
      </c>
      <c r="I323" s="1">
        <v>0</v>
      </c>
      <c r="J323" s="27">
        <f>SUM(D323:I323)</f>
        <v>986550</v>
      </c>
    </row>
    <row r="324" spans="1:10" s="8" customFormat="1" ht="12" customHeight="1" x14ac:dyDescent="0.25">
      <c r="A324" s="5" t="s">
        <v>46</v>
      </c>
      <c r="B324" s="6" t="s">
        <v>225</v>
      </c>
      <c r="C324" s="7" t="s">
        <v>175</v>
      </c>
      <c r="D324" s="25">
        <v>707250</v>
      </c>
      <c r="E324" s="25">
        <v>93610</v>
      </c>
      <c r="F324" s="25">
        <v>53415.5</v>
      </c>
      <c r="G324" s="25">
        <v>0</v>
      </c>
      <c r="H324" s="25">
        <v>459712.5</v>
      </c>
      <c r="I324" s="1">
        <v>0</v>
      </c>
      <c r="J324" s="27">
        <f>SUM(D324:I324)</f>
        <v>1313988</v>
      </c>
    </row>
    <row r="325" spans="1:10" s="8" customFormat="1" ht="12" customHeight="1" x14ac:dyDescent="0.25">
      <c r="A325" s="5" t="s">
        <v>66</v>
      </c>
      <c r="B325" s="6" t="s">
        <v>219</v>
      </c>
      <c r="C325" s="7" t="s">
        <v>155</v>
      </c>
      <c r="D325" s="25">
        <v>767450</v>
      </c>
      <c r="E325" s="25">
        <v>0</v>
      </c>
      <c r="F325" s="25">
        <v>0</v>
      </c>
      <c r="G325" s="25">
        <v>0</v>
      </c>
      <c r="H325" s="25">
        <v>0</v>
      </c>
      <c r="I325" s="1">
        <v>0</v>
      </c>
      <c r="J325" s="27">
        <f>SUM(D325:I325)</f>
        <v>767450</v>
      </c>
    </row>
    <row r="326" spans="1:10" s="8" customFormat="1" ht="12" customHeight="1" x14ac:dyDescent="0.25">
      <c r="A326" s="5" t="s">
        <v>178</v>
      </c>
      <c r="B326" s="6" t="s">
        <v>219</v>
      </c>
      <c r="C326" s="7" t="s">
        <v>94</v>
      </c>
      <c r="D326" s="25">
        <v>767450</v>
      </c>
      <c r="E326" s="25">
        <v>145980</v>
      </c>
      <c r="F326" s="25">
        <v>80691.5</v>
      </c>
      <c r="G326" s="25">
        <v>422097.5</v>
      </c>
      <c r="H326" s="25">
        <v>0</v>
      </c>
      <c r="I326" s="1">
        <v>0</v>
      </c>
      <c r="J326" s="27">
        <f>SUM(D326:I326)</f>
        <v>1416219</v>
      </c>
    </row>
    <row r="327" spans="1:10" s="8" customFormat="1" ht="12" customHeight="1" x14ac:dyDescent="0.25">
      <c r="A327" s="5" t="s">
        <v>177</v>
      </c>
      <c r="B327" s="6" t="s">
        <v>221</v>
      </c>
      <c r="C327" s="7" t="s">
        <v>0</v>
      </c>
      <c r="D327" s="25">
        <v>707250</v>
      </c>
      <c r="E327" s="25">
        <v>160370</v>
      </c>
      <c r="F327" s="25">
        <v>104558</v>
      </c>
      <c r="G327" s="25">
        <v>0</v>
      </c>
      <c r="H327" s="25">
        <v>459712.5</v>
      </c>
      <c r="I327" s="1">
        <v>0</v>
      </c>
      <c r="J327" s="27">
        <f>SUM(D327:I327)</f>
        <v>1431890.5</v>
      </c>
    </row>
    <row r="328" spans="1:10" s="8" customFormat="1" ht="12" customHeight="1" x14ac:dyDescent="0.25">
      <c r="A328" s="5" t="s">
        <v>164</v>
      </c>
      <c r="B328" s="6" t="s">
        <v>219</v>
      </c>
      <c r="C328" s="7" t="s">
        <v>94</v>
      </c>
      <c r="D328" s="25">
        <v>767450</v>
      </c>
      <c r="E328" s="25">
        <v>131382</v>
      </c>
      <c r="F328" s="25">
        <v>50006</v>
      </c>
      <c r="G328" s="25">
        <v>422097.5</v>
      </c>
      <c r="H328" s="25">
        <v>0</v>
      </c>
      <c r="I328" s="1">
        <v>300980</v>
      </c>
      <c r="J328" s="27">
        <f>SUM(D328:I328)</f>
        <v>1671915.5</v>
      </c>
    </row>
    <row r="329" spans="1:10" s="8" customFormat="1" ht="12" customHeight="1" x14ac:dyDescent="0.25">
      <c r="A329" s="5" t="s">
        <v>67</v>
      </c>
      <c r="B329" s="6" t="s">
        <v>221</v>
      </c>
      <c r="C329" s="7" t="s">
        <v>155</v>
      </c>
      <c r="D329" s="25">
        <v>707250</v>
      </c>
      <c r="E329" s="25">
        <v>227130</v>
      </c>
      <c r="F329" s="25">
        <v>82964.5</v>
      </c>
      <c r="G329" s="25">
        <v>388987.5</v>
      </c>
      <c r="H329" s="25">
        <v>0</v>
      </c>
      <c r="I329" s="1">
        <v>0</v>
      </c>
      <c r="J329" s="27">
        <f>SUM(D329:I329)</f>
        <v>1406332</v>
      </c>
    </row>
    <row r="330" spans="1:10" s="8" customFormat="1" ht="12" customHeight="1" x14ac:dyDescent="0.25">
      <c r="A330" s="5" t="s">
        <v>163</v>
      </c>
      <c r="B330" s="6" t="s">
        <v>236</v>
      </c>
      <c r="C330" s="7" t="s">
        <v>180</v>
      </c>
      <c r="D330" s="25">
        <v>371100</v>
      </c>
      <c r="E330" s="25">
        <v>79795</v>
      </c>
      <c r="F330" s="25">
        <v>0</v>
      </c>
      <c r="G330" s="25">
        <v>0</v>
      </c>
      <c r="H330" s="25">
        <v>0</v>
      </c>
      <c r="I330" s="1">
        <v>0</v>
      </c>
      <c r="J330" s="27">
        <f>SUM(D330:I330)</f>
        <v>450895</v>
      </c>
    </row>
    <row r="331" spans="1:10" s="8" customFormat="1" ht="12" customHeight="1" x14ac:dyDescent="0.25">
      <c r="A331" s="5" t="s">
        <v>139</v>
      </c>
      <c r="B331" s="6" t="s">
        <v>229</v>
      </c>
      <c r="C331" s="7" t="s">
        <v>180</v>
      </c>
      <c r="D331" s="25">
        <v>343950</v>
      </c>
      <c r="E331" s="25">
        <v>126404</v>
      </c>
      <c r="F331" s="25">
        <v>0</v>
      </c>
      <c r="G331" s="25">
        <v>0</v>
      </c>
      <c r="H331" s="25">
        <v>0</v>
      </c>
      <c r="I331" s="1">
        <v>0</v>
      </c>
      <c r="J331" s="27">
        <f>SUM(D331:I331)</f>
        <v>470354</v>
      </c>
    </row>
    <row r="332" spans="1:10" s="8" customFormat="1" ht="12" customHeight="1" x14ac:dyDescent="0.25">
      <c r="A332" s="5" t="s">
        <v>140</v>
      </c>
      <c r="B332" s="6" t="s">
        <v>229</v>
      </c>
      <c r="C332" s="7" t="s">
        <v>180</v>
      </c>
      <c r="D332" s="25">
        <v>343950</v>
      </c>
      <c r="E332" s="25">
        <v>0</v>
      </c>
      <c r="F332" s="25">
        <v>0</v>
      </c>
      <c r="G332" s="25">
        <v>0</v>
      </c>
      <c r="H332" s="25">
        <v>0</v>
      </c>
      <c r="I332" s="1">
        <v>0</v>
      </c>
      <c r="J332" s="27">
        <f>SUM(D332:I332)</f>
        <v>343950</v>
      </c>
    </row>
    <row r="333" spans="1:10" s="8" customFormat="1" ht="12" customHeight="1" x14ac:dyDescent="0.25">
      <c r="A333" s="5" t="s">
        <v>141</v>
      </c>
      <c r="B333" s="6" t="s">
        <v>229</v>
      </c>
      <c r="C333" s="7" t="s">
        <v>180</v>
      </c>
      <c r="D333" s="25">
        <v>343950</v>
      </c>
      <c r="E333" s="25">
        <v>85250</v>
      </c>
      <c r="F333" s="25">
        <v>0</v>
      </c>
      <c r="G333" s="25">
        <v>0</v>
      </c>
      <c r="H333" s="25">
        <v>0</v>
      </c>
      <c r="I333" s="1">
        <v>0</v>
      </c>
      <c r="J333" s="27">
        <f>SUM(D333:I333)</f>
        <v>429200</v>
      </c>
    </row>
    <row r="334" spans="1:10" ht="12" customHeight="1" x14ac:dyDescent="0.25">
      <c r="A334" s="5" t="s">
        <v>142</v>
      </c>
      <c r="B334" s="6" t="s">
        <v>229</v>
      </c>
      <c r="C334" s="7" t="s">
        <v>180</v>
      </c>
      <c r="D334" s="25">
        <v>343950</v>
      </c>
      <c r="E334" s="25">
        <v>78391</v>
      </c>
      <c r="F334" s="25">
        <v>0</v>
      </c>
      <c r="G334" s="25">
        <v>0</v>
      </c>
      <c r="H334" s="25">
        <v>0</v>
      </c>
      <c r="I334" s="1">
        <v>0</v>
      </c>
      <c r="J334" s="27">
        <f>SUM(D334:I334)</f>
        <v>422341</v>
      </c>
    </row>
    <row r="335" spans="1:10" ht="12" customHeight="1" x14ac:dyDescent="0.25">
      <c r="A335" s="5" t="s">
        <v>143</v>
      </c>
      <c r="B335" s="6" t="s">
        <v>226</v>
      </c>
      <c r="C335" s="7" t="s">
        <v>180</v>
      </c>
      <c r="D335" s="25">
        <v>304750</v>
      </c>
      <c r="E335" s="25">
        <v>131904</v>
      </c>
      <c r="F335" s="25">
        <v>0</v>
      </c>
      <c r="G335" s="25">
        <v>0</v>
      </c>
      <c r="H335" s="25">
        <v>0</v>
      </c>
      <c r="I335" s="1">
        <v>0</v>
      </c>
      <c r="J335" s="27">
        <f>SUM(D335:I335)</f>
        <v>436654</v>
      </c>
    </row>
    <row r="336" spans="1:10" ht="12" customHeight="1" x14ac:dyDescent="0.25">
      <c r="A336" s="5" t="s">
        <v>144</v>
      </c>
      <c r="B336" s="6" t="s">
        <v>226</v>
      </c>
      <c r="C336" s="7" t="s">
        <v>180</v>
      </c>
      <c r="D336" s="25">
        <v>304750</v>
      </c>
      <c r="E336" s="25">
        <v>69528</v>
      </c>
      <c r="F336" s="25">
        <v>0</v>
      </c>
      <c r="G336" s="25">
        <v>0</v>
      </c>
      <c r="H336" s="25">
        <v>0</v>
      </c>
      <c r="I336" s="1">
        <v>0</v>
      </c>
      <c r="J336" s="27">
        <f>SUM(D336:I336)</f>
        <v>374278</v>
      </c>
    </row>
    <row r="337" spans="1:182" ht="12" customHeight="1" x14ac:dyDescent="0.25">
      <c r="A337" s="5" t="s">
        <v>145</v>
      </c>
      <c r="B337" s="6" t="s">
        <v>226</v>
      </c>
      <c r="C337" s="7" t="s">
        <v>180</v>
      </c>
      <c r="D337" s="25">
        <v>304750</v>
      </c>
      <c r="E337" s="25">
        <v>83246</v>
      </c>
      <c r="F337" s="25">
        <v>0</v>
      </c>
      <c r="G337" s="25">
        <v>0</v>
      </c>
      <c r="H337" s="25">
        <v>0</v>
      </c>
      <c r="I337" s="1">
        <v>0</v>
      </c>
      <c r="J337" s="27">
        <f>SUM(D337:I337)</f>
        <v>387996</v>
      </c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6"/>
      <c r="DD337" s="16"/>
      <c r="DE337" s="16"/>
      <c r="DF337" s="16"/>
      <c r="DG337" s="16"/>
      <c r="DH337" s="16"/>
      <c r="DI337" s="16"/>
      <c r="DJ337" s="16"/>
      <c r="DK337" s="16"/>
      <c r="DL337" s="16"/>
      <c r="DM337" s="16"/>
      <c r="DN337" s="16"/>
      <c r="DO337" s="16"/>
      <c r="DP337" s="16"/>
      <c r="DQ337" s="16"/>
      <c r="DR337" s="16"/>
      <c r="DS337" s="16"/>
      <c r="DT337" s="16"/>
      <c r="DU337" s="16"/>
      <c r="DV337" s="16"/>
      <c r="DW337" s="16"/>
      <c r="DX337" s="16"/>
      <c r="DY337" s="16"/>
      <c r="DZ337" s="16"/>
      <c r="EA337" s="16"/>
      <c r="EB337" s="16"/>
      <c r="EC337" s="16"/>
      <c r="ED337" s="16"/>
      <c r="EE337" s="16"/>
      <c r="EF337" s="16"/>
      <c r="EG337" s="16"/>
      <c r="EH337" s="16"/>
      <c r="EI337" s="16"/>
      <c r="EJ337" s="16"/>
      <c r="EK337" s="16"/>
      <c r="EL337" s="16"/>
      <c r="EM337" s="16"/>
      <c r="EN337" s="16"/>
      <c r="EO337" s="16"/>
      <c r="EP337" s="16"/>
      <c r="EQ337" s="16"/>
      <c r="ER337" s="16"/>
      <c r="ES337" s="16"/>
      <c r="ET337" s="16"/>
      <c r="EU337" s="16"/>
      <c r="EV337" s="16"/>
      <c r="EW337" s="16"/>
      <c r="EX337" s="16"/>
      <c r="EY337" s="16"/>
      <c r="EZ337" s="16"/>
      <c r="FA337" s="16"/>
      <c r="FB337" s="16"/>
      <c r="FC337" s="16"/>
      <c r="FD337" s="16"/>
      <c r="FE337" s="16"/>
      <c r="FF337" s="16"/>
      <c r="FG337" s="16"/>
      <c r="FH337" s="16"/>
      <c r="FI337" s="16"/>
      <c r="FJ337" s="16"/>
      <c r="FK337" s="16"/>
      <c r="FL337" s="16"/>
      <c r="FM337" s="16"/>
      <c r="FN337" s="16"/>
      <c r="FO337" s="16"/>
      <c r="FP337" s="16"/>
      <c r="FQ337" s="16"/>
      <c r="FR337" s="16"/>
      <c r="FS337" s="16"/>
      <c r="FT337" s="16"/>
      <c r="FU337" s="16"/>
      <c r="FV337" s="16"/>
      <c r="FW337" s="16"/>
      <c r="FX337" s="16"/>
      <c r="FY337" s="16"/>
      <c r="FZ337" s="16"/>
    </row>
    <row r="338" spans="1:182" s="20" customFormat="1" ht="12" customHeight="1" x14ac:dyDescent="0.25">
      <c r="A338" s="5" t="s">
        <v>146</v>
      </c>
      <c r="B338" s="6" t="s">
        <v>226</v>
      </c>
      <c r="C338" s="7" t="s">
        <v>180</v>
      </c>
      <c r="D338" s="25">
        <v>304750</v>
      </c>
      <c r="E338" s="25">
        <v>68590</v>
      </c>
      <c r="F338" s="25">
        <v>0</v>
      </c>
      <c r="G338" s="25">
        <v>0</v>
      </c>
      <c r="H338" s="25">
        <v>0</v>
      </c>
      <c r="I338" s="1">
        <v>0</v>
      </c>
      <c r="J338" s="27">
        <f>SUM(D338:I338)</f>
        <v>373340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</row>
    <row r="339" spans="1:182" ht="12" customHeight="1" x14ac:dyDescent="0.25">
      <c r="A339" s="5" t="s">
        <v>147</v>
      </c>
      <c r="B339" s="6" t="s">
        <v>244</v>
      </c>
      <c r="C339" s="7" t="s">
        <v>180</v>
      </c>
      <c r="D339" s="25">
        <v>381750</v>
      </c>
      <c r="E339" s="25">
        <v>159266</v>
      </c>
      <c r="F339" s="25">
        <v>0</v>
      </c>
      <c r="G339" s="25">
        <v>0</v>
      </c>
      <c r="H339" s="25">
        <v>0</v>
      </c>
      <c r="I339" s="1">
        <v>0</v>
      </c>
      <c r="J339" s="27">
        <f>SUM(D339:I339)</f>
        <v>541016</v>
      </c>
    </row>
    <row r="340" spans="1:182" ht="12" customHeight="1" x14ac:dyDescent="0.25">
      <c r="A340" s="5" t="s">
        <v>148</v>
      </c>
      <c r="B340" s="6" t="s">
        <v>240</v>
      </c>
      <c r="C340" s="7" t="s">
        <v>175</v>
      </c>
      <c r="D340" s="25">
        <v>625400</v>
      </c>
      <c r="E340" s="25">
        <v>94258</v>
      </c>
      <c r="F340" s="25">
        <v>40914</v>
      </c>
      <c r="G340" s="25">
        <v>0</v>
      </c>
      <c r="H340" s="25">
        <v>406510</v>
      </c>
      <c r="I340" s="1">
        <v>0</v>
      </c>
      <c r="J340" s="27">
        <f>SUM(D340:I340)</f>
        <v>1167082</v>
      </c>
    </row>
    <row r="341" spans="1:182" ht="12" customHeight="1" x14ac:dyDescent="0.25">
      <c r="A341" s="5" t="s">
        <v>149</v>
      </c>
      <c r="B341" s="6" t="s">
        <v>219</v>
      </c>
      <c r="C341" s="7" t="s">
        <v>94</v>
      </c>
      <c r="D341" s="25">
        <v>767450</v>
      </c>
      <c r="E341" s="25">
        <v>43794</v>
      </c>
      <c r="F341" s="25">
        <v>4546</v>
      </c>
      <c r="G341" s="25">
        <v>191862.5</v>
      </c>
      <c r="H341" s="25">
        <v>0</v>
      </c>
      <c r="I341" s="1">
        <v>0</v>
      </c>
      <c r="J341" s="27">
        <f>SUM(D341:I341)</f>
        <v>1007652.5</v>
      </c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  <c r="CJ341" s="21"/>
      <c r="CK341" s="21"/>
      <c r="CL341" s="21"/>
      <c r="CM341" s="21"/>
      <c r="CN341" s="21"/>
      <c r="CO341" s="21"/>
      <c r="CP341" s="21"/>
      <c r="CQ341" s="21"/>
      <c r="CR341" s="21"/>
      <c r="CS341" s="21"/>
      <c r="CT341" s="21"/>
      <c r="CU341" s="21"/>
      <c r="CV341" s="21"/>
      <c r="CW341" s="21"/>
      <c r="CX341" s="21"/>
      <c r="CY341" s="21"/>
      <c r="CZ341" s="21"/>
      <c r="DA341" s="21"/>
      <c r="DB341" s="21"/>
      <c r="DC341" s="21"/>
      <c r="DD341" s="21"/>
      <c r="DE341" s="21"/>
      <c r="DF341" s="21"/>
      <c r="DG341" s="21"/>
      <c r="DH341" s="21"/>
      <c r="DI341" s="21"/>
      <c r="DJ341" s="21"/>
      <c r="DK341" s="21"/>
      <c r="DL341" s="21"/>
      <c r="DM341" s="21"/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21"/>
      <c r="DY341" s="21"/>
      <c r="DZ341" s="21"/>
      <c r="EA341" s="21"/>
      <c r="EB341" s="21"/>
      <c r="EC341" s="21"/>
      <c r="ED341" s="21"/>
      <c r="EE341" s="21"/>
      <c r="EF341" s="21"/>
      <c r="EG341" s="21"/>
      <c r="EH341" s="21"/>
      <c r="EI341" s="21"/>
      <c r="EJ341" s="21"/>
      <c r="EK341" s="21"/>
      <c r="EL341" s="21"/>
      <c r="EM341" s="21"/>
      <c r="EN341" s="21"/>
      <c r="EO341" s="21"/>
      <c r="EP341" s="21"/>
      <c r="EQ341" s="21"/>
      <c r="ER341" s="21"/>
      <c r="ES341" s="21"/>
      <c r="ET341" s="21"/>
      <c r="EU341" s="21"/>
      <c r="EV341" s="21"/>
      <c r="EW341" s="21"/>
      <c r="EX341" s="21"/>
      <c r="EY341" s="21"/>
      <c r="EZ341" s="21"/>
      <c r="FA341" s="21"/>
      <c r="FB341" s="21"/>
      <c r="FC341" s="21"/>
      <c r="FD341" s="21"/>
      <c r="FE341" s="21"/>
      <c r="FF341" s="21"/>
      <c r="FG341" s="21"/>
      <c r="FH341" s="21"/>
      <c r="FI341" s="21"/>
      <c r="FJ341" s="21"/>
      <c r="FK341" s="21"/>
      <c r="FL341" s="21"/>
      <c r="FM341" s="21"/>
      <c r="FN341" s="21"/>
      <c r="FO341" s="21"/>
      <c r="FP341" s="21"/>
      <c r="FQ341" s="21"/>
      <c r="FR341" s="21"/>
      <c r="FS341" s="21"/>
      <c r="FT341" s="21"/>
      <c r="FU341" s="21"/>
      <c r="FV341" s="21"/>
      <c r="FW341" s="21"/>
      <c r="FX341" s="21"/>
      <c r="FY341" s="21"/>
    </row>
    <row r="342" spans="1:182" ht="12" customHeight="1" x14ac:dyDescent="0.25">
      <c r="A342" s="5" t="s">
        <v>5</v>
      </c>
      <c r="B342" s="6" t="s">
        <v>220</v>
      </c>
      <c r="C342" s="7" t="s">
        <v>36</v>
      </c>
      <c r="D342" s="25">
        <v>842950</v>
      </c>
      <c r="E342" s="25">
        <v>0</v>
      </c>
      <c r="F342" s="25">
        <v>0</v>
      </c>
      <c r="G342" s="25">
        <v>0</v>
      </c>
      <c r="H342" s="25">
        <v>0</v>
      </c>
      <c r="I342" s="1">
        <v>0</v>
      </c>
      <c r="J342" s="27">
        <f>SUM(D342:I342)</f>
        <v>842950</v>
      </c>
    </row>
    <row r="343" spans="1:182" ht="12" customHeight="1" x14ac:dyDescent="0.25">
      <c r="A343" s="5" t="s">
        <v>12</v>
      </c>
      <c r="B343" s="6" t="s">
        <v>219</v>
      </c>
      <c r="C343" s="7" t="s">
        <v>39</v>
      </c>
      <c r="D343" s="25">
        <v>1056100</v>
      </c>
      <c r="E343" s="25">
        <v>661665</v>
      </c>
      <c r="F343" s="25">
        <v>226163.5</v>
      </c>
      <c r="G343" s="25">
        <v>0</v>
      </c>
      <c r="H343" s="25">
        <v>686465</v>
      </c>
      <c r="I343" s="1">
        <v>0</v>
      </c>
      <c r="J343" s="27">
        <f>SUM(D343:I343)</f>
        <v>2630393.5</v>
      </c>
    </row>
    <row r="344" spans="1:182" ht="12" customHeight="1" x14ac:dyDescent="0.25">
      <c r="A344" s="5" t="s">
        <v>13</v>
      </c>
      <c r="B344" s="6" t="s">
        <v>219</v>
      </c>
      <c r="C344" s="7" t="s">
        <v>94</v>
      </c>
      <c r="D344" s="25">
        <v>767450</v>
      </c>
      <c r="E344" s="25">
        <v>101821</v>
      </c>
      <c r="F344" s="25">
        <v>97739</v>
      </c>
      <c r="G344" s="25">
        <v>0</v>
      </c>
      <c r="H344" s="25">
        <v>498842.5</v>
      </c>
      <c r="I344" s="1">
        <v>0</v>
      </c>
      <c r="J344" s="27">
        <f>SUM(D344:I344)</f>
        <v>1465852.5</v>
      </c>
    </row>
    <row r="345" spans="1:182" ht="12" customHeight="1" x14ac:dyDescent="0.25">
      <c r="A345" s="5" t="s">
        <v>166</v>
      </c>
      <c r="B345" s="6" t="s">
        <v>221</v>
      </c>
      <c r="C345" s="7" t="s">
        <v>94</v>
      </c>
      <c r="D345" s="25">
        <v>707250</v>
      </c>
      <c r="E345" s="25">
        <v>80258</v>
      </c>
      <c r="F345" s="25">
        <v>86374</v>
      </c>
      <c r="G345" s="25">
        <v>0</v>
      </c>
      <c r="H345" s="25">
        <v>459712.5</v>
      </c>
      <c r="I345" s="1">
        <v>0</v>
      </c>
      <c r="J345" s="27">
        <f>SUM(D345:I345)</f>
        <v>1333594.5</v>
      </c>
    </row>
    <row r="346" spans="1:182" ht="12" customHeight="1" x14ac:dyDescent="0.25">
      <c r="A346" s="5" t="s">
        <v>75</v>
      </c>
      <c r="B346" s="6" t="s">
        <v>222</v>
      </c>
      <c r="C346" s="7" t="s">
        <v>175</v>
      </c>
      <c r="D346" s="25">
        <v>767450</v>
      </c>
      <c r="E346" s="25">
        <v>159921</v>
      </c>
      <c r="F346" s="25">
        <v>90920</v>
      </c>
      <c r="G346" s="25">
        <v>0</v>
      </c>
      <c r="H346" s="25">
        <v>498842.5</v>
      </c>
      <c r="I346" s="1">
        <v>0</v>
      </c>
      <c r="J346" s="27">
        <f>SUM(D346:I346)</f>
        <v>1517133.5</v>
      </c>
    </row>
    <row r="347" spans="1:182" ht="12" customHeight="1" x14ac:dyDescent="0.25">
      <c r="A347" s="5" t="s">
        <v>49</v>
      </c>
      <c r="B347" s="6" t="s">
        <v>219</v>
      </c>
      <c r="C347" s="7" t="s">
        <v>0</v>
      </c>
      <c r="D347" s="25">
        <v>767450</v>
      </c>
      <c r="E347" s="25">
        <v>261596</v>
      </c>
      <c r="F347" s="25">
        <v>85237.5</v>
      </c>
      <c r="G347" s="25">
        <v>0</v>
      </c>
      <c r="H347" s="25">
        <v>498842.5</v>
      </c>
      <c r="I347" s="1">
        <v>0</v>
      </c>
      <c r="J347" s="27">
        <f>SUM(D347:I347)</f>
        <v>1613126</v>
      </c>
    </row>
    <row r="348" spans="1:182" ht="12" customHeight="1" x14ac:dyDescent="0.25">
      <c r="A348" s="5" t="s">
        <v>76</v>
      </c>
      <c r="B348" s="6" t="s">
        <v>221</v>
      </c>
      <c r="C348" s="7" t="s">
        <v>155</v>
      </c>
      <c r="D348" s="25">
        <v>707250</v>
      </c>
      <c r="E348" s="25">
        <v>173722</v>
      </c>
      <c r="F348" s="25">
        <v>87510.5</v>
      </c>
      <c r="G348" s="25">
        <v>388987.5</v>
      </c>
      <c r="H348" s="25">
        <v>0</v>
      </c>
      <c r="I348" s="1">
        <v>0</v>
      </c>
      <c r="J348" s="27">
        <f>SUM(D348:I348)</f>
        <v>1357470</v>
      </c>
    </row>
    <row r="349" spans="1:182" ht="12" customHeight="1" x14ac:dyDescent="0.25">
      <c r="A349" s="5" t="s">
        <v>168</v>
      </c>
      <c r="B349" s="6" t="s">
        <v>219</v>
      </c>
      <c r="C349" s="7" t="s">
        <v>155</v>
      </c>
      <c r="D349" s="25">
        <v>767450</v>
      </c>
      <c r="E349" s="25">
        <v>334221</v>
      </c>
      <c r="F349" s="25">
        <v>125015</v>
      </c>
      <c r="G349" s="25">
        <v>422097.5</v>
      </c>
      <c r="H349" s="25">
        <v>0</v>
      </c>
      <c r="I349" s="1">
        <v>0</v>
      </c>
      <c r="J349" s="27">
        <f>SUM(D349:I349)</f>
        <v>1648783.5</v>
      </c>
    </row>
    <row r="350" spans="1:182" s="18" customFormat="1" ht="12" customHeight="1" x14ac:dyDescent="0.25">
      <c r="A350" s="5" t="s">
        <v>169</v>
      </c>
      <c r="B350" s="6" t="s">
        <v>219</v>
      </c>
      <c r="C350" s="7" t="s">
        <v>0</v>
      </c>
      <c r="D350" s="25">
        <v>767450</v>
      </c>
      <c r="E350" s="25">
        <v>290573</v>
      </c>
      <c r="F350" s="25">
        <v>102285</v>
      </c>
      <c r="G350" s="25">
        <v>0</v>
      </c>
      <c r="H350" s="25">
        <v>498842.5</v>
      </c>
      <c r="I350" s="1">
        <v>0</v>
      </c>
      <c r="J350" s="27">
        <f>SUM(D350:I350)</f>
        <v>1659150.5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7"/>
      <c r="BS350" s="17"/>
      <c r="BT350" s="8"/>
      <c r="BU350" s="8"/>
      <c r="BV350" s="8"/>
      <c r="BW350" s="8"/>
      <c r="BX350" s="8"/>
      <c r="BY350" s="8"/>
      <c r="BZ350" s="17"/>
      <c r="CA350" s="17"/>
      <c r="CB350" s="17"/>
      <c r="CC350" s="17"/>
      <c r="CD350" s="17"/>
      <c r="CE350" s="17"/>
      <c r="CF350" s="17"/>
      <c r="CG350" s="17"/>
      <c r="CH350" s="17"/>
      <c r="CI350" s="17"/>
      <c r="CJ350" s="17"/>
      <c r="CK350" s="17"/>
      <c r="CL350" s="17"/>
      <c r="CM350" s="17"/>
      <c r="CN350" s="17"/>
      <c r="CO350" s="17"/>
      <c r="CP350" s="17"/>
      <c r="CQ350" s="17"/>
      <c r="CR350" s="17"/>
      <c r="CS350" s="17"/>
      <c r="CT350" s="17"/>
      <c r="CU350" s="17"/>
      <c r="CV350" s="17"/>
      <c r="CW350" s="17"/>
      <c r="CX350" s="17"/>
      <c r="CY350" s="17"/>
      <c r="CZ350" s="17"/>
      <c r="DA350" s="17"/>
      <c r="DB350" s="17"/>
      <c r="DC350" s="17"/>
      <c r="DD350" s="17"/>
      <c r="DE350" s="17"/>
      <c r="DF350" s="17"/>
      <c r="DG350" s="17"/>
      <c r="DH350" s="17"/>
      <c r="DI350" s="17"/>
      <c r="DJ350" s="17"/>
      <c r="DK350" s="17"/>
      <c r="DL350" s="17"/>
      <c r="DM350" s="17"/>
      <c r="DN350" s="17"/>
      <c r="DO350" s="17"/>
      <c r="DP350" s="17"/>
      <c r="DQ350" s="17"/>
      <c r="DR350" s="17"/>
      <c r="DS350" s="17"/>
      <c r="DT350" s="17"/>
      <c r="DU350" s="17"/>
      <c r="DV350" s="17"/>
      <c r="DW350" s="17"/>
      <c r="DX350" s="17"/>
      <c r="DY350" s="17"/>
      <c r="DZ350" s="17"/>
      <c r="EA350" s="17"/>
      <c r="EB350" s="17"/>
      <c r="EC350" s="17"/>
      <c r="ED350" s="17"/>
      <c r="EE350" s="17"/>
      <c r="EF350" s="17"/>
      <c r="EG350" s="17"/>
      <c r="EH350" s="17"/>
      <c r="EI350" s="17"/>
      <c r="EJ350" s="17"/>
      <c r="EK350" s="17"/>
      <c r="EL350" s="17"/>
      <c r="EM350" s="17"/>
      <c r="EN350" s="17"/>
      <c r="EO350" s="17"/>
      <c r="EP350" s="17"/>
      <c r="EQ350" s="17"/>
      <c r="ER350" s="17"/>
      <c r="ES350" s="17"/>
      <c r="ET350" s="17"/>
      <c r="EU350" s="17"/>
      <c r="EV350" s="17"/>
      <c r="EW350" s="17"/>
      <c r="EX350" s="17"/>
      <c r="EY350" s="17"/>
      <c r="EZ350" s="17"/>
      <c r="FA350" s="17"/>
      <c r="FB350" s="17"/>
      <c r="FC350" s="17"/>
      <c r="FD350" s="17"/>
      <c r="FE350" s="17"/>
      <c r="FF350" s="17"/>
      <c r="FG350" s="17"/>
      <c r="FH350" s="17"/>
      <c r="FI350" s="17"/>
      <c r="FJ350" s="17"/>
      <c r="FK350" s="17"/>
      <c r="FL350" s="17"/>
      <c r="FM350" s="17"/>
      <c r="FN350" s="17"/>
      <c r="FO350" s="17"/>
      <c r="FP350" s="17"/>
      <c r="FQ350" s="17"/>
      <c r="FR350" s="17"/>
      <c r="FS350" s="17"/>
      <c r="FT350" s="17"/>
      <c r="FU350" s="17"/>
      <c r="FV350" s="17"/>
      <c r="FW350" s="17"/>
      <c r="FX350" s="17"/>
      <c r="FY350" s="17"/>
      <c r="FZ350" s="8"/>
    </row>
    <row r="351" spans="1:182" ht="12" customHeight="1" x14ac:dyDescent="0.25">
      <c r="A351" s="5" t="s">
        <v>131</v>
      </c>
      <c r="B351" s="6" t="s">
        <v>219</v>
      </c>
      <c r="C351" s="7" t="s">
        <v>0</v>
      </c>
      <c r="D351" s="25">
        <v>767450</v>
      </c>
      <c r="E351" s="25">
        <v>406846</v>
      </c>
      <c r="F351" s="25">
        <v>123878</v>
      </c>
      <c r="G351" s="25">
        <v>0</v>
      </c>
      <c r="H351" s="25">
        <v>498842.5</v>
      </c>
      <c r="I351" s="1">
        <v>0</v>
      </c>
      <c r="J351" s="27">
        <f>SUM(D351:I351)</f>
        <v>1797016.5</v>
      </c>
    </row>
    <row r="352" spans="1:182" ht="12" customHeight="1" x14ac:dyDescent="0.25">
      <c r="A352" s="5" t="s">
        <v>167</v>
      </c>
      <c r="B352" s="6" t="s">
        <v>219</v>
      </c>
      <c r="C352" s="7" t="s">
        <v>94</v>
      </c>
      <c r="D352" s="25">
        <v>767450</v>
      </c>
      <c r="E352" s="25">
        <v>72625</v>
      </c>
      <c r="F352" s="25">
        <v>47733</v>
      </c>
      <c r="G352" s="25">
        <v>422097.5</v>
      </c>
      <c r="H352" s="25">
        <v>0</v>
      </c>
      <c r="I352" s="1">
        <v>0</v>
      </c>
      <c r="J352" s="27">
        <f>SUM(D352:I352)</f>
        <v>1309905.5</v>
      </c>
    </row>
    <row r="353" spans="1:182" ht="12" customHeight="1" x14ac:dyDescent="0.25">
      <c r="A353" s="5" t="s">
        <v>26</v>
      </c>
      <c r="B353" s="6" t="s">
        <v>221</v>
      </c>
      <c r="C353" s="7" t="s">
        <v>94</v>
      </c>
      <c r="D353" s="25">
        <v>707250</v>
      </c>
      <c r="E353" s="25">
        <v>53700</v>
      </c>
      <c r="F353" s="25">
        <v>59098</v>
      </c>
      <c r="G353" s="25">
        <v>388987.5</v>
      </c>
      <c r="H353" s="25">
        <v>0</v>
      </c>
      <c r="I353" s="1">
        <v>0</v>
      </c>
      <c r="J353" s="27">
        <f>SUM(D353:I353)</f>
        <v>1209035.5</v>
      </c>
    </row>
    <row r="354" spans="1:182" ht="12" customHeight="1" x14ac:dyDescent="0.25">
      <c r="A354" s="5" t="s">
        <v>14</v>
      </c>
      <c r="B354" s="6" t="s">
        <v>228</v>
      </c>
      <c r="C354" s="7" t="s">
        <v>155</v>
      </c>
      <c r="D354" s="25">
        <v>895400</v>
      </c>
      <c r="E354" s="25">
        <v>0</v>
      </c>
      <c r="F354" s="25">
        <v>0</v>
      </c>
      <c r="G354" s="25">
        <v>0</v>
      </c>
      <c r="H354" s="25">
        <v>0</v>
      </c>
      <c r="I354" s="1">
        <v>0</v>
      </c>
      <c r="J354" s="27">
        <f>SUM(D354:I354)</f>
        <v>895400</v>
      </c>
    </row>
    <row r="355" spans="1:182" ht="12" customHeight="1" x14ac:dyDescent="0.25">
      <c r="A355" s="5" t="s">
        <v>15</v>
      </c>
      <c r="B355" s="6" t="s">
        <v>219</v>
      </c>
      <c r="C355" s="7" t="s">
        <v>39</v>
      </c>
      <c r="D355" s="25">
        <v>767450</v>
      </c>
      <c r="E355" s="25">
        <v>101821</v>
      </c>
      <c r="F355" s="25">
        <v>67053.5</v>
      </c>
      <c r="G355" s="25">
        <v>0</v>
      </c>
      <c r="H355" s="25">
        <v>498842.5</v>
      </c>
      <c r="I355" s="1">
        <v>0</v>
      </c>
      <c r="J355" s="27">
        <f>SUM(D355:I355)</f>
        <v>1435167</v>
      </c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</row>
    <row r="356" spans="1:182" ht="12" customHeight="1" x14ac:dyDescent="0.25">
      <c r="A356" s="5" t="s">
        <v>133</v>
      </c>
      <c r="B356" s="6" t="s">
        <v>216</v>
      </c>
      <c r="C356" s="7" t="s">
        <v>0</v>
      </c>
      <c r="D356" s="25">
        <v>625400</v>
      </c>
      <c r="E356" s="25">
        <v>0</v>
      </c>
      <c r="F356" s="25">
        <v>0</v>
      </c>
      <c r="G356" s="25">
        <v>0</v>
      </c>
      <c r="H356" s="25">
        <v>0</v>
      </c>
      <c r="I356" s="1">
        <v>0</v>
      </c>
      <c r="J356" s="27">
        <f>SUM(D356:I356)</f>
        <v>625400</v>
      </c>
    </row>
    <row r="357" spans="1:182" ht="12" customHeight="1" x14ac:dyDescent="0.25">
      <c r="A357" s="5" t="s">
        <v>119</v>
      </c>
      <c r="B357" s="6" t="s">
        <v>221</v>
      </c>
      <c r="C357" s="7" t="s">
        <v>155</v>
      </c>
      <c r="D357" s="25">
        <v>707250</v>
      </c>
      <c r="E357" s="25">
        <v>106962</v>
      </c>
      <c r="F357" s="25">
        <v>81828</v>
      </c>
      <c r="G357" s="25">
        <v>388987.5</v>
      </c>
      <c r="H357" s="25">
        <v>0</v>
      </c>
      <c r="I357" s="1">
        <v>0</v>
      </c>
      <c r="J357" s="27">
        <f>SUM(D357:I357)</f>
        <v>1285027.5</v>
      </c>
    </row>
    <row r="358" spans="1:182" ht="12" customHeight="1" x14ac:dyDescent="0.25">
      <c r="A358" s="5" t="s">
        <v>120</v>
      </c>
      <c r="B358" s="6" t="s">
        <v>219</v>
      </c>
      <c r="C358" s="7" t="s">
        <v>121</v>
      </c>
      <c r="D358" s="25">
        <v>767450</v>
      </c>
      <c r="E358" s="25">
        <v>174446</v>
      </c>
      <c r="F358" s="25">
        <v>60234.5</v>
      </c>
      <c r="G358" s="25">
        <v>422097.5</v>
      </c>
      <c r="H358" s="25">
        <v>0</v>
      </c>
      <c r="I358" s="1">
        <v>0</v>
      </c>
      <c r="J358" s="27">
        <f>SUM(D358:I358)</f>
        <v>1424228</v>
      </c>
    </row>
    <row r="359" spans="1:182" ht="12" customHeight="1" x14ac:dyDescent="0.25">
      <c r="A359" s="5" t="s">
        <v>130</v>
      </c>
      <c r="B359" s="6" t="s">
        <v>219</v>
      </c>
      <c r="C359" s="7" t="s">
        <v>39</v>
      </c>
      <c r="D359" s="25">
        <v>767450</v>
      </c>
      <c r="E359" s="25">
        <v>290646</v>
      </c>
      <c r="F359" s="25">
        <v>163656</v>
      </c>
      <c r="G359" s="25">
        <v>422097.5</v>
      </c>
      <c r="H359" s="25">
        <v>0</v>
      </c>
      <c r="I359" s="1">
        <v>0</v>
      </c>
      <c r="J359" s="27">
        <f>SUM(D359:I359)</f>
        <v>1643849.5</v>
      </c>
    </row>
    <row r="360" spans="1:182" s="8" customFormat="1" ht="12" customHeight="1" x14ac:dyDescent="0.25">
      <c r="A360" s="5" t="s">
        <v>95</v>
      </c>
      <c r="B360" s="6" t="s">
        <v>219</v>
      </c>
      <c r="C360" s="7" t="s">
        <v>94</v>
      </c>
      <c r="D360" s="25">
        <v>767450</v>
      </c>
      <c r="E360" s="25">
        <v>188971</v>
      </c>
      <c r="F360" s="25">
        <v>57961.5</v>
      </c>
      <c r="G360" s="25">
        <v>422097.5</v>
      </c>
      <c r="H360" s="25">
        <v>0</v>
      </c>
      <c r="I360" s="1">
        <v>0</v>
      </c>
      <c r="J360" s="27">
        <f>SUM(D360:I360)</f>
        <v>1436480</v>
      </c>
    </row>
    <row r="361" spans="1:182" s="8" customFormat="1" ht="12" customHeight="1" x14ac:dyDescent="0.25">
      <c r="A361" s="5" t="s">
        <v>136</v>
      </c>
      <c r="B361" s="6" t="s">
        <v>221</v>
      </c>
      <c r="C361" s="7" t="s">
        <v>250</v>
      </c>
      <c r="D361" s="25">
        <v>707250</v>
      </c>
      <c r="E361" s="25">
        <v>255075</v>
      </c>
      <c r="F361" s="25">
        <v>47733</v>
      </c>
      <c r="G361" s="25">
        <v>388987.5</v>
      </c>
      <c r="H361" s="25">
        <v>0</v>
      </c>
      <c r="I361" s="1">
        <v>0</v>
      </c>
      <c r="J361" s="27">
        <f>SUM(D361:I361)</f>
        <v>1399045.5</v>
      </c>
    </row>
    <row r="362" spans="1:182" ht="12" customHeight="1" x14ac:dyDescent="0.25">
      <c r="A362" s="5" t="s">
        <v>135</v>
      </c>
      <c r="B362" s="6" t="s">
        <v>219</v>
      </c>
      <c r="C362" s="7" t="s">
        <v>250</v>
      </c>
      <c r="D362" s="25">
        <v>767450</v>
      </c>
      <c r="E362" s="25">
        <v>247071</v>
      </c>
      <c r="F362" s="25">
        <v>71599.5</v>
      </c>
      <c r="G362" s="25">
        <v>422097.5</v>
      </c>
      <c r="H362" s="25">
        <v>0</v>
      </c>
      <c r="I362" s="1">
        <v>0</v>
      </c>
      <c r="J362" s="27">
        <f>SUM(D362:I362)</f>
        <v>1508218</v>
      </c>
    </row>
    <row r="363" spans="1:182" ht="12" customHeight="1" x14ac:dyDescent="0.25">
      <c r="A363" s="5" t="s">
        <v>137</v>
      </c>
      <c r="B363" s="6" t="s">
        <v>221</v>
      </c>
      <c r="C363" s="7" t="s">
        <v>173</v>
      </c>
      <c r="D363" s="25">
        <v>707250</v>
      </c>
      <c r="E363" s="25">
        <v>360650</v>
      </c>
      <c r="F363" s="25">
        <v>85237.5</v>
      </c>
      <c r="G363" s="25">
        <v>388987.5</v>
      </c>
      <c r="H363" s="25">
        <v>0</v>
      </c>
      <c r="I363" s="1">
        <v>0</v>
      </c>
      <c r="J363" s="27">
        <f>SUM(D363:I363)</f>
        <v>1542125</v>
      </c>
    </row>
    <row r="364" spans="1:182" ht="12" customHeight="1" x14ac:dyDescent="0.25">
      <c r="A364" s="5" t="s">
        <v>134</v>
      </c>
      <c r="B364" s="6" t="s">
        <v>218</v>
      </c>
      <c r="C364" s="7" t="s">
        <v>248</v>
      </c>
      <c r="D364" s="25">
        <v>351550</v>
      </c>
      <c r="E364" s="25">
        <v>27322</v>
      </c>
      <c r="F364" s="25">
        <v>0</v>
      </c>
      <c r="G364" s="25">
        <v>0</v>
      </c>
      <c r="H364" s="25">
        <v>0</v>
      </c>
      <c r="I364" s="1">
        <v>0</v>
      </c>
      <c r="J364" s="27">
        <f>SUM(D364:I364)</f>
        <v>378872</v>
      </c>
    </row>
    <row r="365" spans="1:182" ht="12" customHeight="1" x14ac:dyDescent="0.25">
      <c r="A365" s="5" t="s">
        <v>132</v>
      </c>
      <c r="B365" s="6" t="s">
        <v>219</v>
      </c>
      <c r="C365" s="7" t="s">
        <v>94</v>
      </c>
      <c r="D365" s="25">
        <v>767450</v>
      </c>
      <c r="E365" s="25">
        <v>0</v>
      </c>
      <c r="F365" s="25">
        <v>0</v>
      </c>
      <c r="G365" s="25">
        <v>0</v>
      </c>
      <c r="H365" s="25">
        <v>0</v>
      </c>
      <c r="I365" s="1">
        <v>0</v>
      </c>
      <c r="J365" s="27">
        <f>SUM(D365:I365)</f>
        <v>767450</v>
      </c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6"/>
      <c r="CO365" s="16"/>
      <c r="CP365" s="16"/>
      <c r="CQ365" s="16"/>
      <c r="CR365" s="16"/>
      <c r="CS365" s="16"/>
      <c r="CT365" s="16"/>
      <c r="CU365" s="16"/>
      <c r="CV365" s="16"/>
      <c r="CW365" s="16"/>
      <c r="CX365" s="16"/>
      <c r="CY365" s="16"/>
      <c r="CZ365" s="16"/>
      <c r="DA365" s="16"/>
      <c r="DB365" s="16"/>
      <c r="DC365" s="16"/>
      <c r="DD365" s="16"/>
      <c r="DE365" s="16"/>
      <c r="DF365" s="16"/>
      <c r="DG365" s="16"/>
      <c r="DH365" s="16"/>
      <c r="DI365" s="16"/>
      <c r="DJ365" s="16"/>
      <c r="DK365" s="16"/>
      <c r="DL365" s="16"/>
      <c r="DM365" s="16"/>
      <c r="DN365" s="16"/>
      <c r="DO365" s="16"/>
      <c r="DP365" s="16"/>
      <c r="DQ365" s="16"/>
      <c r="DR365" s="16"/>
      <c r="DS365" s="16"/>
      <c r="DT365" s="16"/>
      <c r="DU365" s="16"/>
      <c r="DV365" s="16"/>
      <c r="DW365" s="16"/>
      <c r="DX365" s="16"/>
      <c r="DY365" s="16"/>
      <c r="DZ365" s="16"/>
      <c r="EA365" s="16"/>
      <c r="EB365" s="16"/>
      <c r="EC365" s="16"/>
      <c r="ED365" s="16"/>
      <c r="EE365" s="16"/>
      <c r="EF365" s="16"/>
      <c r="EG365" s="16"/>
      <c r="EH365" s="16"/>
      <c r="EI365" s="16"/>
      <c r="EJ365" s="16"/>
      <c r="EK365" s="16"/>
      <c r="EL365" s="16"/>
      <c r="EM365" s="16"/>
      <c r="EN365" s="16"/>
      <c r="EO365" s="16"/>
      <c r="EP365" s="16"/>
      <c r="EQ365" s="16"/>
      <c r="ER365" s="16"/>
      <c r="ES365" s="16"/>
      <c r="ET365" s="16"/>
      <c r="EU365" s="16"/>
      <c r="EV365" s="16"/>
      <c r="EW365" s="16"/>
      <c r="EX365" s="16"/>
      <c r="EY365" s="16"/>
      <c r="EZ365" s="16"/>
      <c r="FA365" s="16"/>
      <c r="FB365" s="16"/>
      <c r="FC365" s="16"/>
      <c r="FD365" s="16"/>
      <c r="FE365" s="16"/>
      <c r="FF365" s="16"/>
      <c r="FG365" s="16"/>
      <c r="FH365" s="16"/>
      <c r="FI365" s="16"/>
      <c r="FJ365" s="16"/>
      <c r="FK365" s="16"/>
      <c r="FL365" s="16"/>
      <c r="FM365" s="16"/>
      <c r="FN365" s="16"/>
      <c r="FO365" s="16"/>
      <c r="FP365" s="16"/>
      <c r="FQ365" s="16"/>
      <c r="FR365" s="16"/>
      <c r="FS365" s="16"/>
      <c r="FT365" s="16"/>
      <c r="FU365" s="16"/>
      <c r="FV365" s="16"/>
      <c r="FW365" s="16"/>
      <c r="FX365" s="16"/>
      <c r="FY365" s="16"/>
      <c r="FZ365" s="16"/>
    </row>
    <row r="366" spans="1:182" s="20" customFormat="1" ht="12" customHeight="1" x14ac:dyDescent="0.25">
      <c r="A366" s="5" t="s">
        <v>170</v>
      </c>
      <c r="B366" s="6" t="s">
        <v>223</v>
      </c>
      <c r="C366" s="7" t="s">
        <v>191</v>
      </c>
      <c r="D366" s="25">
        <v>534050</v>
      </c>
      <c r="E366" s="25">
        <v>50081</v>
      </c>
      <c r="F366" s="25">
        <v>43187</v>
      </c>
      <c r="G366" s="25">
        <v>133512.5</v>
      </c>
      <c r="H366" s="25">
        <v>0</v>
      </c>
      <c r="I366" s="1">
        <v>0</v>
      </c>
      <c r="J366" s="27">
        <f>SUM(D366:I366)</f>
        <v>760830.5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</row>
    <row r="367" spans="1:182" ht="12" customHeight="1" x14ac:dyDescent="0.25">
      <c r="A367" s="5" t="s">
        <v>171</v>
      </c>
      <c r="B367" s="6" t="s">
        <v>224</v>
      </c>
      <c r="C367" s="7" t="s">
        <v>156</v>
      </c>
      <c r="D367" s="25">
        <v>338500</v>
      </c>
      <c r="E367" s="25">
        <v>84974</v>
      </c>
      <c r="F367" s="25">
        <v>0</v>
      </c>
      <c r="G367" s="25">
        <v>0</v>
      </c>
      <c r="H367" s="25">
        <v>0</v>
      </c>
      <c r="I367" s="1">
        <v>0</v>
      </c>
      <c r="J367" s="27">
        <f>SUM(D367:I367)</f>
        <v>423474</v>
      </c>
    </row>
    <row r="368" spans="1:182" ht="12" customHeight="1" x14ac:dyDescent="0.25">
      <c r="A368" s="5" t="s">
        <v>11</v>
      </c>
      <c r="B368" s="6" t="s">
        <v>238</v>
      </c>
      <c r="C368" s="7" t="s">
        <v>155</v>
      </c>
      <c r="D368" s="25">
        <v>1193700</v>
      </c>
      <c r="E368" s="25">
        <v>251537</v>
      </c>
      <c r="F368" s="25">
        <v>40914</v>
      </c>
      <c r="G368" s="25">
        <v>0</v>
      </c>
      <c r="H368" s="25">
        <v>358110</v>
      </c>
      <c r="I368" s="1">
        <v>0</v>
      </c>
      <c r="J368" s="27">
        <f>SUM(D368:I368)</f>
        <v>1844261</v>
      </c>
    </row>
    <row r="369" spans="1:182" s="21" customFormat="1" ht="12" customHeight="1" x14ac:dyDescent="0.25">
      <c r="A369" s="5" t="s">
        <v>61</v>
      </c>
      <c r="B369" s="6" t="s">
        <v>219</v>
      </c>
      <c r="C369" s="7" t="s">
        <v>39</v>
      </c>
      <c r="D369" s="25">
        <v>767450</v>
      </c>
      <c r="E369" s="25">
        <v>305171</v>
      </c>
      <c r="F369" s="25">
        <v>112513</v>
      </c>
      <c r="G369" s="25">
        <v>422097.5</v>
      </c>
      <c r="H369" s="25">
        <v>0</v>
      </c>
      <c r="I369" s="1">
        <v>0</v>
      </c>
      <c r="J369" s="27">
        <f>SUM(D369:I369)</f>
        <v>1607231.5</v>
      </c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  <c r="CA369" s="17"/>
      <c r="CB369" s="17"/>
      <c r="CC369" s="17"/>
      <c r="CD369" s="17"/>
      <c r="CE369" s="17"/>
      <c r="CF369" s="17"/>
      <c r="CG369" s="17"/>
      <c r="CH369" s="17"/>
      <c r="CI369" s="17"/>
      <c r="CJ369" s="17"/>
      <c r="CK369" s="17"/>
      <c r="CL369" s="17"/>
      <c r="CM369" s="17"/>
      <c r="CN369" s="17"/>
      <c r="CO369" s="17"/>
      <c r="CP369" s="17"/>
      <c r="CQ369" s="17"/>
      <c r="CR369" s="17"/>
      <c r="CS369" s="17"/>
      <c r="CT369" s="17"/>
      <c r="CU369" s="17"/>
      <c r="CV369" s="17"/>
      <c r="CW369" s="17"/>
      <c r="CX369" s="17"/>
      <c r="CY369" s="17"/>
      <c r="CZ369" s="17"/>
      <c r="DA369" s="17"/>
      <c r="DB369" s="17"/>
      <c r="DC369" s="17"/>
      <c r="DD369" s="17"/>
      <c r="DE369" s="17"/>
      <c r="DF369" s="17"/>
      <c r="DG369" s="17"/>
      <c r="DH369" s="17"/>
      <c r="DI369" s="17"/>
      <c r="DJ369" s="17"/>
      <c r="DK369" s="17"/>
      <c r="DL369" s="17"/>
      <c r="DM369" s="17"/>
      <c r="DN369" s="17"/>
      <c r="DO369" s="17"/>
      <c r="DP369" s="17"/>
      <c r="DQ369" s="17"/>
      <c r="DR369" s="17"/>
      <c r="DS369" s="17"/>
      <c r="DT369" s="17"/>
      <c r="DU369" s="17"/>
      <c r="DV369" s="17"/>
      <c r="DW369" s="17"/>
      <c r="DX369" s="17"/>
      <c r="DY369" s="17"/>
      <c r="DZ369" s="17"/>
      <c r="EA369" s="17"/>
      <c r="EB369" s="17"/>
      <c r="EC369" s="17"/>
      <c r="ED369" s="17"/>
      <c r="EE369" s="17"/>
      <c r="EF369" s="17"/>
      <c r="EG369" s="17"/>
      <c r="EH369" s="17"/>
      <c r="EI369" s="17"/>
      <c r="EJ369" s="17"/>
      <c r="EK369" s="17"/>
      <c r="EL369" s="17"/>
      <c r="EM369" s="17"/>
      <c r="EN369" s="17"/>
      <c r="EO369" s="17"/>
      <c r="EP369" s="17"/>
      <c r="EQ369" s="17"/>
      <c r="ER369" s="17"/>
      <c r="ES369" s="17"/>
      <c r="ET369" s="17"/>
      <c r="EU369" s="17"/>
      <c r="EV369" s="17"/>
      <c r="EW369" s="17"/>
      <c r="EX369" s="17"/>
      <c r="EY369" s="17"/>
      <c r="EZ369" s="17"/>
      <c r="FA369" s="17"/>
      <c r="FB369" s="17"/>
      <c r="FC369" s="17"/>
      <c r="FD369" s="17"/>
      <c r="FE369" s="17"/>
      <c r="FF369" s="17"/>
      <c r="FG369" s="17"/>
      <c r="FH369" s="17"/>
      <c r="FI369" s="17"/>
      <c r="FJ369" s="17"/>
      <c r="FK369" s="17"/>
      <c r="FL369" s="17"/>
      <c r="FM369" s="17"/>
      <c r="FN369" s="17"/>
      <c r="FO369" s="17"/>
      <c r="FP369" s="17"/>
      <c r="FQ369" s="17"/>
      <c r="FR369" s="17"/>
      <c r="FS369" s="17"/>
      <c r="FT369" s="17"/>
      <c r="FU369" s="17"/>
      <c r="FV369" s="17"/>
      <c r="FW369" s="17"/>
      <c r="FX369" s="17"/>
      <c r="FY369" s="17"/>
      <c r="FZ369" s="17"/>
    </row>
    <row r="370" spans="1:182" ht="12" customHeight="1" x14ac:dyDescent="0.25">
      <c r="A370" s="5" t="s">
        <v>2</v>
      </c>
      <c r="B370" s="6" t="s">
        <v>219</v>
      </c>
      <c r="C370" s="7" t="s">
        <v>155</v>
      </c>
      <c r="D370" s="25">
        <v>767450</v>
      </c>
      <c r="E370" s="25">
        <v>145396</v>
      </c>
      <c r="F370" s="25">
        <v>76145.5</v>
      </c>
      <c r="G370" s="25">
        <v>422097.5</v>
      </c>
      <c r="H370" s="25">
        <v>0</v>
      </c>
      <c r="I370" s="1">
        <v>0</v>
      </c>
      <c r="J370" s="27">
        <f>SUM(D370:I370)</f>
        <v>1411089</v>
      </c>
    </row>
    <row r="371" spans="1:182" ht="12" customHeight="1" x14ac:dyDescent="0.25">
      <c r="A371" s="5" t="s">
        <v>43</v>
      </c>
      <c r="B371" s="6" t="s">
        <v>221</v>
      </c>
      <c r="C371" s="7" t="s">
        <v>39</v>
      </c>
      <c r="D371" s="25">
        <v>707250</v>
      </c>
      <c r="E371" s="25">
        <v>227130</v>
      </c>
      <c r="F371" s="25">
        <v>128424</v>
      </c>
      <c r="G371" s="25">
        <v>388987.5</v>
      </c>
      <c r="H371" s="25">
        <v>0</v>
      </c>
      <c r="I371" s="1">
        <v>0</v>
      </c>
      <c r="J371" s="27">
        <f>SUM(D371:I371)</f>
        <v>1451791.5</v>
      </c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  <c r="BO371" s="18"/>
      <c r="BP371" s="18"/>
      <c r="BQ371" s="18"/>
      <c r="BR371" s="18"/>
      <c r="BS371" s="18"/>
      <c r="BT371" s="18"/>
      <c r="BU371" s="18"/>
      <c r="BV371" s="18"/>
      <c r="BW371" s="18"/>
      <c r="BX371" s="18"/>
      <c r="BY371" s="18"/>
      <c r="BZ371" s="18"/>
      <c r="CA371" s="18"/>
      <c r="CB371" s="18"/>
      <c r="CC371" s="18"/>
      <c r="CD371" s="18"/>
      <c r="CE371" s="18"/>
      <c r="CF371" s="18"/>
      <c r="CG371" s="18"/>
      <c r="CH371" s="18"/>
      <c r="CI371" s="18"/>
      <c r="CJ371" s="18"/>
      <c r="CK371" s="18"/>
      <c r="CL371" s="18"/>
      <c r="CM371" s="18"/>
      <c r="CN371" s="18"/>
      <c r="CO371" s="18"/>
      <c r="CP371" s="18"/>
      <c r="CQ371" s="18"/>
      <c r="CR371" s="18"/>
      <c r="CS371" s="18"/>
      <c r="CT371" s="18"/>
      <c r="CU371" s="18"/>
      <c r="CV371" s="18"/>
      <c r="CW371" s="18"/>
      <c r="CX371" s="18"/>
      <c r="CY371" s="18"/>
      <c r="CZ371" s="18"/>
      <c r="DA371" s="18"/>
      <c r="DB371" s="18"/>
      <c r="DC371" s="18"/>
      <c r="DD371" s="18"/>
      <c r="DE371" s="18"/>
      <c r="DF371" s="18"/>
      <c r="DG371" s="18"/>
      <c r="DH371" s="18"/>
      <c r="DI371" s="18"/>
      <c r="DJ371" s="18"/>
      <c r="DK371" s="18"/>
      <c r="DL371" s="18"/>
      <c r="DM371" s="18"/>
      <c r="DN371" s="18"/>
      <c r="DO371" s="18"/>
      <c r="DP371" s="18"/>
      <c r="DQ371" s="18"/>
      <c r="DR371" s="18"/>
      <c r="DS371" s="18"/>
      <c r="DT371" s="18"/>
      <c r="DU371" s="18"/>
      <c r="DV371" s="18"/>
      <c r="DW371" s="18"/>
      <c r="DX371" s="18"/>
      <c r="DY371" s="18"/>
      <c r="DZ371" s="18"/>
      <c r="EA371" s="18"/>
      <c r="EB371" s="18"/>
      <c r="EC371" s="18"/>
      <c r="ED371" s="18"/>
      <c r="EE371" s="18"/>
      <c r="EF371" s="18"/>
      <c r="EG371" s="18"/>
      <c r="EH371" s="18"/>
      <c r="EI371" s="18"/>
      <c r="EJ371" s="18"/>
      <c r="EK371" s="18"/>
      <c r="EL371" s="18"/>
      <c r="EM371" s="18"/>
      <c r="EN371" s="18"/>
      <c r="EO371" s="18"/>
      <c r="EP371" s="18"/>
      <c r="EQ371" s="18"/>
      <c r="ER371" s="18"/>
      <c r="ES371" s="18"/>
      <c r="ET371" s="18"/>
      <c r="EU371" s="18"/>
      <c r="EV371" s="18"/>
      <c r="EW371" s="18"/>
      <c r="EX371" s="18"/>
      <c r="EY371" s="18"/>
      <c r="EZ371" s="18"/>
      <c r="FA371" s="18"/>
      <c r="FB371" s="18"/>
      <c r="FC371" s="18"/>
      <c r="FD371" s="18"/>
      <c r="FE371" s="18"/>
      <c r="FF371" s="18"/>
      <c r="FG371" s="18"/>
      <c r="FH371" s="18"/>
      <c r="FI371" s="18"/>
      <c r="FJ371" s="18"/>
      <c r="FK371" s="18"/>
      <c r="FL371" s="18"/>
      <c r="FM371" s="18"/>
      <c r="FN371" s="18"/>
      <c r="FO371" s="18"/>
      <c r="FP371" s="18"/>
      <c r="FQ371" s="18"/>
      <c r="FR371" s="18"/>
      <c r="FS371" s="18"/>
      <c r="FT371" s="18"/>
      <c r="FU371" s="18"/>
      <c r="FV371" s="18"/>
      <c r="FW371" s="18"/>
      <c r="FX371" s="18"/>
      <c r="FY371" s="18"/>
      <c r="FZ371" s="18"/>
    </row>
    <row r="372" spans="1:182" ht="12" customHeight="1" x14ac:dyDescent="0.25">
      <c r="A372" s="5" t="s">
        <v>3</v>
      </c>
      <c r="B372" s="6" t="s">
        <v>221</v>
      </c>
      <c r="C372" s="7" t="s">
        <v>39</v>
      </c>
      <c r="D372" s="25">
        <v>707250</v>
      </c>
      <c r="E372" s="25">
        <v>93610</v>
      </c>
      <c r="F372" s="25">
        <v>65917</v>
      </c>
      <c r="G372" s="25">
        <v>388987.5</v>
      </c>
      <c r="H372" s="25">
        <v>0</v>
      </c>
      <c r="I372" s="1">
        <v>0</v>
      </c>
      <c r="J372" s="27">
        <f>SUM(D372:I372)</f>
        <v>1255764.5</v>
      </c>
    </row>
    <row r="373" spans="1:182" ht="12" customHeight="1" x14ac:dyDescent="0.25">
      <c r="A373" s="5" t="s">
        <v>4</v>
      </c>
      <c r="B373" s="6" t="s">
        <v>216</v>
      </c>
      <c r="C373" s="7" t="s">
        <v>191</v>
      </c>
      <c r="D373" s="25">
        <v>625400</v>
      </c>
      <c r="E373" s="25">
        <v>94258</v>
      </c>
      <c r="F373" s="25">
        <v>56825</v>
      </c>
      <c r="G373" s="25">
        <v>343970</v>
      </c>
      <c r="H373" s="25">
        <v>0</v>
      </c>
      <c r="I373" s="1">
        <v>0</v>
      </c>
      <c r="J373" s="27">
        <f>SUM(D373:I373)</f>
        <v>1120453</v>
      </c>
    </row>
    <row r="374" spans="1:182" ht="12" customHeight="1" x14ac:dyDescent="0.25">
      <c r="A374" s="5" t="s">
        <v>27</v>
      </c>
      <c r="B374" s="6" t="s">
        <v>219</v>
      </c>
      <c r="C374" s="7" t="s">
        <v>39</v>
      </c>
      <c r="D374" s="25">
        <v>767450</v>
      </c>
      <c r="E374" s="25">
        <v>131382</v>
      </c>
      <c r="F374" s="25">
        <v>60234.5</v>
      </c>
      <c r="G374" s="25">
        <v>422097.5</v>
      </c>
      <c r="H374" s="25">
        <v>0</v>
      </c>
      <c r="I374" s="1">
        <v>0</v>
      </c>
      <c r="J374" s="27">
        <f>SUM(D374:I374)</f>
        <v>1381164</v>
      </c>
    </row>
    <row r="375" spans="1:182" s="8" customFormat="1" ht="12" customHeight="1" x14ac:dyDescent="0.25">
      <c r="A375" s="5" t="s">
        <v>1</v>
      </c>
      <c r="B375" s="6" t="s">
        <v>219</v>
      </c>
      <c r="C375" s="7" t="s">
        <v>39</v>
      </c>
      <c r="D375" s="25">
        <v>767450</v>
      </c>
      <c r="E375" s="25">
        <v>392321</v>
      </c>
      <c r="F375" s="25">
        <v>128424</v>
      </c>
      <c r="G375" s="25">
        <v>422097.5</v>
      </c>
      <c r="H375" s="25">
        <v>0</v>
      </c>
      <c r="I375" s="1">
        <v>0</v>
      </c>
      <c r="J375" s="27">
        <f>SUM(D375:I375)</f>
        <v>1710292.5</v>
      </c>
    </row>
    <row r="376" spans="1:182" s="16" customFormat="1" ht="12" customHeight="1" x14ac:dyDescent="0.25">
      <c r="A376" s="5" t="s">
        <v>6</v>
      </c>
      <c r="B376" s="6" t="s">
        <v>221</v>
      </c>
      <c r="C376" s="7" t="s">
        <v>39</v>
      </c>
      <c r="D376" s="25">
        <v>707250</v>
      </c>
      <c r="E376" s="25">
        <v>120314</v>
      </c>
      <c r="F376" s="25">
        <v>88647</v>
      </c>
      <c r="G376" s="25">
        <v>388987.5</v>
      </c>
      <c r="H376" s="25">
        <v>0</v>
      </c>
      <c r="I376" s="1">
        <v>0</v>
      </c>
      <c r="J376" s="27">
        <f>SUM(D376:I376)</f>
        <v>1305198.5</v>
      </c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  <c r="CA376" s="17"/>
      <c r="CB376" s="17"/>
      <c r="CC376" s="17"/>
      <c r="CD376" s="17"/>
      <c r="CE376" s="17"/>
      <c r="CF376" s="17"/>
      <c r="CG376" s="17"/>
      <c r="CH376" s="17"/>
      <c r="CI376" s="17"/>
      <c r="CJ376" s="17"/>
      <c r="CK376" s="17"/>
      <c r="CL376" s="17"/>
      <c r="CM376" s="17"/>
      <c r="CN376" s="17"/>
      <c r="CO376" s="17"/>
      <c r="CP376" s="17"/>
      <c r="CQ376" s="17"/>
      <c r="CR376" s="17"/>
      <c r="CS376" s="17"/>
      <c r="CT376" s="17"/>
      <c r="CU376" s="17"/>
      <c r="CV376" s="17"/>
      <c r="CW376" s="17"/>
      <c r="CX376" s="17"/>
      <c r="CY376" s="17"/>
      <c r="CZ376" s="17"/>
      <c r="DA376" s="17"/>
      <c r="DB376" s="17"/>
      <c r="DC376" s="17"/>
      <c r="DD376" s="17"/>
      <c r="DE376" s="17"/>
      <c r="DF376" s="17"/>
      <c r="DG376" s="17"/>
      <c r="DH376" s="17"/>
      <c r="DI376" s="17"/>
      <c r="DJ376" s="17"/>
      <c r="DK376" s="17"/>
      <c r="DL376" s="17"/>
      <c r="DM376" s="17"/>
      <c r="DN376" s="17"/>
      <c r="DO376" s="17"/>
      <c r="DP376" s="17"/>
      <c r="DQ376" s="17"/>
      <c r="DR376" s="17"/>
      <c r="DS376" s="17"/>
      <c r="DT376" s="17"/>
      <c r="DU376" s="17"/>
      <c r="DV376" s="17"/>
      <c r="DW376" s="17"/>
      <c r="DX376" s="17"/>
      <c r="DY376" s="17"/>
      <c r="DZ376" s="17"/>
      <c r="EA376" s="17"/>
      <c r="EB376" s="17"/>
      <c r="EC376" s="17"/>
      <c r="ED376" s="17"/>
      <c r="EE376" s="17"/>
      <c r="EF376" s="17"/>
      <c r="EG376" s="17"/>
      <c r="EH376" s="17"/>
      <c r="EI376" s="17"/>
      <c r="EJ376" s="17"/>
      <c r="EK376" s="17"/>
      <c r="EL376" s="17"/>
      <c r="EM376" s="17"/>
      <c r="EN376" s="17"/>
      <c r="EO376" s="17"/>
      <c r="EP376" s="17"/>
      <c r="EQ376" s="17"/>
      <c r="ER376" s="17"/>
      <c r="ES376" s="17"/>
      <c r="ET376" s="17"/>
      <c r="EU376" s="17"/>
      <c r="EV376" s="17"/>
      <c r="EW376" s="17"/>
      <c r="EX376" s="17"/>
      <c r="EY376" s="17"/>
      <c r="EZ376" s="17"/>
      <c r="FA376" s="17"/>
      <c r="FB376" s="17"/>
      <c r="FC376" s="17"/>
      <c r="FD376" s="17"/>
      <c r="FE376" s="17"/>
      <c r="FF376" s="17"/>
      <c r="FG376" s="17"/>
      <c r="FH376" s="17"/>
      <c r="FI376" s="17"/>
      <c r="FJ376" s="17"/>
      <c r="FK376" s="17"/>
      <c r="FL376" s="17"/>
      <c r="FM376" s="17"/>
      <c r="FN376" s="17"/>
      <c r="FO376" s="17"/>
      <c r="FP376" s="17"/>
      <c r="FQ376" s="17"/>
      <c r="FR376" s="17"/>
      <c r="FS376" s="17"/>
      <c r="FT376" s="17"/>
      <c r="FU376" s="17"/>
      <c r="FV376" s="17"/>
      <c r="FW376" s="17"/>
      <c r="FX376" s="17"/>
      <c r="FY376" s="17"/>
      <c r="FZ376" s="17"/>
    </row>
    <row r="377" spans="1:182" ht="12" customHeight="1" x14ac:dyDescent="0.25">
      <c r="A377" s="5" t="s">
        <v>16</v>
      </c>
      <c r="B377" s="6" t="s">
        <v>220</v>
      </c>
      <c r="C377" s="7" t="s">
        <v>0</v>
      </c>
      <c r="D377" s="25">
        <v>842950</v>
      </c>
      <c r="E377" s="25">
        <v>335915</v>
      </c>
      <c r="F377" s="25">
        <v>151154</v>
      </c>
      <c r="G377" s="25">
        <v>0</v>
      </c>
      <c r="H377" s="25">
        <v>547917.5</v>
      </c>
      <c r="I377" s="1">
        <v>0</v>
      </c>
      <c r="J377" s="27">
        <f>SUM(D377:I377)</f>
        <v>1877936.5</v>
      </c>
    </row>
    <row r="378" spans="1:182" ht="13.15" customHeight="1" x14ac:dyDescent="0.25">
      <c r="A378" s="5" t="s">
        <v>47</v>
      </c>
      <c r="B378" s="6" t="s">
        <v>219</v>
      </c>
      <c r="C378" s="7" t="s">
        <v>0</v>
      </c>
      <c r="D378" s="25">
        <v>767450</v>
      </c>
      <c r="E378" s="25">
        <v>174446</v>
      </c>
      <c r="F378" s="25">
        <v>127288</v>
      </c>
      <c r="G378" s="25">
        <v>0</v>
      </c>
      <c r="H378" s="25">
        <v>498842.5</v>
      </c>
      <c r="I378" s="1">
        <v>0</v>
      </c>
      <c r="J378" s="27">
        <f>SUM(D378:I378)</f>
        <v>1568026.5</v>
      </c>
    </row>
    <row r="379" spans="1:182" s="8" customFormat="1" ht="12" customHeight="1" x14ac:dyDescent="0.25">
      <c r="A379" s="5" t="s">
        <v>69</v>
      </c>
      <c r="B379" s="6" t="s">
        <v>219</v>
      </c>
      <c r="C379" s="7" t="s">
        <v>94</v>
      </c>
      <c r="D379" s="25">
        <v>767450</v>
      </c>
      <c r="E379" s="25">
        <v>145396</v>
      </c>
      <c r="F379" s="25">
        <v>67053.5</v>
      </c>
      <c r="G379" s="25">
        <v>422097.5</v>
      </c>
      <c r="H379" s="25">
        <v>0</v>
      </c>
      <c r="I379" s="1">
        <v>0</v>
      </c>
      <c r="J379" s="27">
        <f>SUM(D379:I379)</f>
        <v>1401997</v>
      </c>
    </row>
    <row r="380" spans="1:182" s="22" customFormat="1" ht="12" customHeight="1" x14ac:dyDescent="0.25">
      <c r="A380" s="5" t="s">
        <v>31</v>
      </c>
      <c r="B380" s="6" t="s">
        <v>238</v>
      </c>
      <c r="C380" s="7" t="s">
        <v>94</v>
      </c>
      <c r="D380" s="25">
        <v>1193700</v>
      </c>
      <c r="E380" s="25">
        <v>0</v>
      </c>
      <c r="F380" s="25">
        <v>0</v>
      </c>
      <c r="G380" s="25">
        <v>0</v>
      </c>
      <c r="H380" s="25">
        <v>0</v>
      </c>
      <c r="I380" s="1">
        <v>0</v>
      </c>
      <c r="J380" s="27">
        <f>SUM(D380:I380)</f>
        <v>1193700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</row>
    <row r="381" spans="1:182" s="19" customFormat="1" ht="12" customHeight="1" x14ac:dyDescent="0.25">
      <c r="A381" s="5" t="s">
        <v>17</v>
      </c>
      <c r="B381" s="6" t="s">
        <v>228</v>
      </c>
      <c r="C381" s="7" t="s">
        <v>94</v>
      </c>
      <c r="D381" s="25">
        <v>895400</v>
      </c>
      <c r="E381" s="25">
        <v>170800</v>
      </c>
      <c r="F381" s="25">
        <v>76145.5</v>
      </c>
      <c r="G381" s="25">
        <v>492470</v>
      </c>
      <c r="H381" s="25">
        <v>0</v>
      </c>
      <c r="I381" s="1">
        <v>0</v>
      </c>
      <c r="J381" s="27">
        <f>SUM(D381:I381)</f>
        <v>1634815.5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  <c r="CA381" s="17"/>
      <c r="CB381" s="17"/>
      <c r="CC381" s="17"/>
      <c r="CD381" s="17"/>
      <c r="CE381" s="17"/>
      <c r="CF381" s="17"/>
      <c r="CG381" s="17"/>
      <c r="CH381" s="17"/>
      <c r="CI381" s="17"/>
      <c r="CJ381" s="17"/>
      <c r="CK381" s="17"/>
      <c r="CL381" s="17"/>
      <c r="CM381" s="17"/>
      <c r="CN381" s="17"/>
      <c r="CO381" s="17"/>
      <c r="CP381" s="17"/>
      <c r="CQ381" s="17"/>
      <c r="CR381" s="17"/>
      <c r="CS381" s="17"/>
      <c r="CT381" s="17"/>
      <c r="CU381" s="17"/>
      <c r="CV381" s="17"/>
      <c r="CW381" s="17"/>
      <c r="CX381" s="17"/>
      <c r="CY381" s="17"/>
      <c r="CZ381" s="17"/>
      <c r="DA381" s="17"/>
      <c r="DB381" s="17"/>
      <c r="DC381" s="17"/>
      <c r="DD381" s="17"/>
      <c r="DE381" s="17"/>
      <c r="DF381" s="17"/>
      <c r="DG381" s="17"/>
      <c r="DH381" s="17"/>
      <c r="DI381" s="17"/>
      <c r="DJ381" s="17"/>
      <c r="DK381" s="17"/>
      <c r="DL381" s="17"/>
      <c r="DM381" s="17"/>
      <c r="DN381" s="17"/>
      <c r="DO381" s="17"/>
      <c r="DP381" s="17"/>
      <c r="DQ381" s="17"/>
      <c r="DR381" s="17"/>
      <c r="DS381" s="17"/>
      <c r="DT381" s="17"/>
      <c r="DU381" s="17"/>
      <c r="DV381" s="17"/>
      <c r="DW381" s="17"/>
      <c r="DX381" s="17"/>
      <c r="DY381" s="17"/>
      <c r="DZ381" s="17"/>
      <c r="EA381" s="17"/>
      <c r="EB381" s="17"/>
      <c r="EC381" s="17"/>
      <c r="ED381" s="17"/>
      <c r="EE381" s="17"/>
      <c r="EF381" s="17"/>
      <c r="EG381" s="17"/>
      <c r="EH381" s="17"/>
      <c r="EI381" s="17"/>
      <c r="EJ381" s="17"/>
      <c r="EK381" s="17"/>
      <c r="EL381" s="17"/>
      <c r="EM381" s="17"/>
      <c r="EN381" s="17"/>
      <c r="EO381" s="17"/>
      <c r="EP381" s="17"/>
      <c r="EQ381" s="17"/>
      <c r="ER381" s="17"/>
      <c r="ES381" s="17"/>
      <c r="ET381" s="17"/>
      <c r="EU381" s="17"/>
      <c r="EV381" s="17"/>
      <c r="EW381" s="17"/>
      <c r="EX381" s="17"/>
      <c r="EY381" s="17"/>
      <c r="EZ381" s="17"/>
      <c r="FA381" s="17"/>
      <c r="FB381" s="17"/>
      <c r="FC381" s="17"/>
      <c r="FD381" s="17"/>
      <c r="FE381" s="17"/>
      <c r="FF381" s="17"/>
      <c r="FG381" s="17"/>
      <c r="FH381" s="17"/>
      <c r="FI381" s="17"/>
      <c r="FJ381" s="17"/>
      <c r="FK381" s="17"/>
      <c r="FL381" s="17"/>
      <c r="FM381" s="17"/>
      <c r="FN381" s="17"/>
      <c r="FO381" s="17"/>
      <c r="FP381" s="17"/>
      <c r="FQ381" s="17"/>
      <c r="FR381" s="17"/>
      <c r="FS381" s="17"/>
      <c r="FT381" s="17"/>
      <c r="FU381" s="17"/>
      <c r="FV381" s="17"/>
      <c r="FW381" s="17"/>
      <c r="FX381" s="17"/>
      <c r="FY381" s="17"/>
      <c r="FZ381" s="17"/>
    </row>
    <row r="382" spans="1:182" s="16" customFormat="1" ht="12" customHeight="1" x14ac:dyDescent="0.25">
      <c r="A382" s="5" t="s">
        <v>50</v>
      </c>
      <c r="B382" s="6" t="s">
        <v>219</v>
      </c>
      <c r="C382" s="7" t="s">
        <v>94</v>
      </c>
      <c r="D382" s="25">
        <v>767450</v>
      </c>
      <c r="E382" s="25">
        <v>116346</v>
      </c>
      <c r="F382" s="25">
        <v>50006</v>
      </c>
      <c r="G382" s="25">
        <v>422097.5</v>
      </c>
      <c r="H382" s="25">
        <v>0</v>
      </c>
      <c r="I382" s="1">
        <v>0</v>
      </c>
      <c r="J382" s="27">
        <f>SUM(D382:I382)</f>
        <v>1355899.5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  <c r="CA382" s="17"/>
      <c r="CB382" s="17"/>
      <c r="CC382" s="17"/>
      <c r="CD382" s="17"/>
      <c r="CE382" s="17"/>
      <c r="CF382" s="17"/>
      <c r="CG382" s="17"/>
      <c r="CH382" s="17"/>
      <c r="CI382" s="17"/>
      <c r="CJ382" s="17"/>
      <c r="CK382" s="17"/>
      <c r="CL382" s="17"/>
      <c r="CM382" s="17"/>
      <c r="CN382" s="17"/>
      <c r="CO382" s="17"/>
      <c r="CP382" s="17"/>
      <c r="CQ382" s="17"/>
      <c r="CR382" s="17"/>
      <c r="CS382" s="17"/>
      <c r="CT382" s="17"/>
      <c r="CU382" s="17"/>
      <c r="CV382" s="17"/>
      <c r="CW382" s="17"/>
      <c r="CX382" s="17"/>
      <c r="CY382" s="17"/>
      <c r="CZ382" s="17"/>
      <c r="DA382" s="17"/>
      <c r="DB382" s="17"/>
      <c r="DC382" s="17"/>
      <c r="DD382" s="17"/>
      <c r="DE382" s="17"/>
      <c r="DF382" s="17"/>
      <c r="DG382" s="17"/>
      <c r="DH382" s="17"/>
      <c r="DI382" s="17"/>
      <c r="DJ382" s="17"/>
      <c r="DK382" s="17"/>
      <c r="DL382" s="17"/>
      <c r="DM382" s="17"/>
      <c r="DN382" s="17"/>
      <c r="DO382" s="17"/>
      <c r="DP382" s="17"/>
      <c r="DQ382" s="17"/>
      <c r="DR382" s="17"/>
      <c r="DS382" s="17"/>
      <c r="DT382" s="17"/>
      <c r="DU382" s="17"/>
      <c r="DV382" s="17"/>
      <c r="DW382" s="17"/>
      <c r="DX382" s="17"/>
      <c r="DY382" s="17"/>
      <c r="DZ382" s="17"/>
      <c r="EA382" s="17"/>
      <c r="EB382" s="17"/>
      <c r="EC382" s="17"/>
      <c r="ED382" s="17"/>
      <c r="EE382" s="17"/>
      <c r="EF382" s="17"/>
      <c r="EG382" s="17"/>
      <c r="EH382" s="17"/>
      <c r="EI382" s="17"/>
      <c r="EJ382" s="17"/>
      <c r="EK382" s="17"/>
      <c r="EL382" s="17"/>
      <c r="EM382" s="17"/>
      <c r="EN382" s="17"/>
      <c r="EO382" s="17"/>
      <c r="EP382" s="17"/>
      <c r="EQ382" s="17"/>
      <c r="ER382" s="17"/>
      <c r="ES382" s="17"/>
      <c r="ET382" s="17"/>
      <c r="EU382" s="17"/>
      <c r="EV382" s="17"/>
      <c r="EW382" s="17"/>
      <c r="EX382" s="17"/>
      <c r="EY382" s="17"/>
      <c r="EZ382" s="17"/>
      <c r="FA382" s="17"/>
      <c r="FB382" s="17"/>
      <c r="FC382" s="17"/>
      <c r="FD382" s="17"/>
      <c r="FE382" s="17"/>
      <c r="FF382" s="17"/>
      <c r="FG382" s="17"/>
      <c r="FH382" s="17"/>
      <c r="FI382" s="17"/>
      <c r="FJ382" s="17"/>
      <c r="FK382" s="17"/>
      <c r="FL382" s="17"/>
      <c r="FM382" s="17"/>
      <c r="FN382" s="17"/>
      <c r="FO382" s="17"/>
      <c r="FP382" s="17"/>
      <c r="FQ382" s="17"/>
      <c r="FR382" s="17"/>
      <c r="FS382" s="17"/>
      <c r="FT382" s="17"/>
      <c r="FU382" s="17"/>
      <c r="FV382" s="17"/>
      <c r="FW382" s="17"/>
      <c r="FX382" s="17"/>
      <c r="FY382" s="17"/>
      <c r="FZ382" s="17"/>
    </row>
    <row r="383" spans="1:182" s="16" customFormat="1" ht="12" customHeight="1" x14ac:dyDescent="0.25">
      <c r="A383" s="5" t="s">
        <v>51</v>
      </c>
      <c r="B383" s="6" t="s">
        <v>219</v>
      </c>
      <c r="C383" s="7" t="s">
        <v>94</v>
      </c>
      <c r="D383" s="25">
        <v>767450</v>
      </c>
      <c r="E383" s="25">
        <v>145396</v>
      </c>
      <c r="F383" s="25">
        <v>128424</v>
      </c>
      <c r="G383" s="25">
        <v>422097.5</v>
      </c>
      <c r="H383" s="25">
        <v>0</v>
      </c>
      <c r="I383" s="1">
        <v>0</v>
      </c>
      <c r="J383" s="27">
        <f>SUM(D383:I383)</f>
        <v>1463367.5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  <c r="CA383" s="17"/>
      <c r="CB383" s="17"/>
      <c r="CC383" s="17"/>
      <c r="CD383" s="17"/>
      <c r="CE383" s="17"/>
      <c r="CF383" s="17"/>
      <c r="CG383" s="17"/>
      <c r="CH383" s="17"/>
      <c r="CI383" s="17"/>
      <c r="CJ383" s="17"/>
      <c r="CK383" s="17"/>
      <c r="CL383" s="17"/>
      <c r="CM383" s="17"/>
      <c r="CN383" s="17"/>
      <c r="CO383" s="17"/>
      <c r="CP383" s="17"/>
      <c r="CQ383" s="17"/>
      <c r="CR383" s="17"/>
      <c r="CS383" s="17"/>
      <c r="CT383" s="17"/>
      <c r="CU383" s="17"/>
      <c r="CV383" s="17"/>
      <c r="CW383" s="17"/>
      <c r="CX383" s="17"/>
      <c r="CY383" s="17"/>
      <c r="CZ383" s="17"/>
      <c r="DA383" s="17"/>
      <c r="DB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/>
      <c r="DQ383" s="17"/>
      <c r="DR383" s="17"/>
      <c r="DS383" s="17"/>
      <c r="DT383" s="17"/>
      <c r="DU383" s="17"/>
      <c r="DV383" s="17"/>
      <c r="DW383" s="17"/>
      <c r="DX383" s="17"/>
      <c r="DY383" s="17"/>
      <c r="DZ383" s="17"/>
      <c r="EA383" s="17"/>
      <c r="EB383" s="17"/>
      <c r="EC383" s="17"/>
      <c r="ED383" s="17"/>
      <c r="EE383" s="17"/>
      <c r="EF383" s="17"/>
      <c r="EG383" s="17"/>
      <c r="EH383" s="17"/>
      <c r="EI383" s="17"/>
      <c r="EJ383" s="17"/>
      <c r="EK383" s="17"/>
      <c r="EL383" s="17"/>
      <c r="EM383" s="17"/>
      <c r="EN383" s="17"/>
      <c r="EO383" s="17"/>
      <c r="EP383" s="17"/>
      <c r="EQ383" s="17"/>
      <c r="ER383" s="17"/>
      <c r="ES383" s="17"/>
      <c r="ET383" s="17"/>
      <c r="EU383" s="17"/>
      <c r="EV383" s="17"/>
      <c r="EW383" s="17"/>
      <c r="EX383" s="17"/>
      <c r="EY383" s="17"/>
      <c r="EZ383" s="17"/>
      <c r="FA383" s="17"/>
      <c r="FB383" s="17"/>
      <c r="FC383" s="17"/>
      <c r="FD383" s="17"/>
      <c r="FE383" s="17"/>
      <c r="FF383" s="17"/>
      <c r="FG383" s="17"/>
      <c r="FH383" s="17"/>
      <c r="FI383" s="17"/>
      <c r="FJ383" s="17"/>
      <c r="FK383" s="17"/>
      <c r="FL383" s="17"/>
      <c r="FM383" s="17"/>
      <c r="FN383" s="17"/>
      <c r="FO383" s="17"/>
      <c r="FP383" s="17"/>
      <c r="FQ383" s="17"/>
      <c r="FR383" s="17"/>
      <c r="FS383" s="17"/>
      <c r="FT383" s="17"/>
      <c r="FU383" s="17"/>
      <c r="FV383" s="17"/>
      <c r="FW383" s="17"/>
      <c r="FX383" s="17"/>
      <c r="FY383" s="17"/>
      <c r="FZ383" s="17"/>
    </row>
    <row r="384" spans="1:182" ht="12" customHeight="1" x14ac:dyDescent="0.25">
      <c r="A384" s="5" t="s">
        <v>52</v>
      </c>
      <c r="B384" s="6" t="s">
        <v>219</v>
      </c>
      <c r="C384" s="7" t="s">
        <v>94</v>
      </c>
      <c r="D384" s="25">
        <v>767450</v>
      </c>
      <c r="E384" s="25">
        <v>145396</v>
      </c>
      <c r="F384" s="25">
        <v>88647</v>
      </c>
      <c r="G384" s="25">
        <v>422097.5</v>
      </c>
      <c r="H384" s="25">
        <v>0</v>
      </c>
      <c r="I384" s="1">
        <v>0</v>
      </c>
      <c r="J384" s="27">
        <f>SUM(D384:I384)</f>
        <v>1423590.5</v>
      </c>
    </row>
    <row r="385" spans="1:182" s="20" customFormat="1" ht="12" customHeight="1" x14ac:dyDescent="0.25">
      <c r="A385" s="5" t="s">
        <v>53</v>
      </c>
      <c r="B385" s="6" t="s">
        <v>219</v>
      </c>
      <c r="C385" s="7" t="s">
        <v>94</v>
      </c>
      <c r="D385" s="25">
        <v>767450</v>
      </c>
      <c r="E385" s="25">
        <v>218021</v>
      </c>
      <c r="F385" s="25">
        <v>109104</v>
      </c>
      <c r="G385" s="25">
        <v>422097.5</v>
      </c>
      <c r="H385" s="25">
        <v>0</v>
      </c>
      <c r="I385" s="1">
        <v>0</v>
      </c>
      <c r="J385" s="27">
        <f>SUM(D385:I385)</f>
        <v>1516672.5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</row>
    <row r="386" spans="1:182" ht="12" customHeight="1" x14ac:dyDescent="0.25">
      <c r="A386" s="5" t="s">
        <v>54</v>
      </c>
      <c r="B386" s="6" t="s">
        <v>219</v>
      </c>
      <c r="C386" s="7" t="s">
        <v>155</v>
      </c>
      <c r="D386" s="25">
        <v>767450</v>
      </c>
      <c r="E386" s="25">
        <v>204372</v>
      </c>
      <c r="F386" s="25">
        <v>97739</v>
      </c>
      <c r="G386" s="25">
        <v>422097.5</v>
      </c>
      <c r="H386" s="25">
        <v>0</v>
      </c>
      <c r="I386" s="1">
        <v>0</v>
      </c>
      <c r="J386" s="27">
        <f>SUM(D386:I386)</f>
        <v>1491658.5</v>
      </c>
    </row>
    <row r="387" spans="1:182" s="16" customFormat="1" ht="12" customHeight="1" x14ac:dyDescent="0.25">
      <c r="A387" s="5" t="s">
        <v>111</v>
      </c>
      <c r="B387" s="6" t="s">
        <v>219</v>
      </c>
      <c r="C387" s="7" t="s">
        <v>94</v>
      </c>
      <c r="D387" s="25">
        <v>767450</v>
      </c>
      <c r="E387" s="25">
        <v>189774</v>
      </c>
      <c r="F387" s="25">
        <v>172748</v>
      </c>
      <c r="G387" s="25">
        <v>422097.5</v>
      </c>
      <c r="H387" s="25">
        <v>0</v>
      </c>
      <c r="I387" s="1">
        <v>0</v>
      </c>
      <c r="J387" s="27">
        <f>SUM(D387:I387)</f>
        <v>1552069.5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7"/>
      <c r="BS387" s="17"/>
      <c r="BT387" s="17"/>
      <c r="BU387" s="17"/>
      <c r="BV387" s="17"/>
      <c r="BW387" s="17"/>
      <c r="BX387" s="17"/>
      <c r="BY387" s="17"/>
      <c r="BZ387" s="17"/>
      <c r="CA387" s="17"/>
      <c r="CB387" s="17"/>
      <c r="CC387" s="17"/>
      <c r="CD387" s="17"/>
      <c r="CE387" s="17"/>
      <c r="CF387" s="17"/>
      <c r="CG387" s="17"/>
      <c r="CH387" s="17"/>
      <c r="CI387" s="17"/>
      <c r="CJ387" s="17"/>
      <c r="CK387" s="17"/>
      <c r="CL387" s="17"/>
      <c r="CM387" s="17"/>
      <c r="CN387" s="17"/>
      <c r="CO387" s="17"/>
      <c r="CP387" s="17"/>
      <c r="CQ387" s="17"/>
      <c r="CR387" s="17"/>
      <c r="CS387" s="17"/>
      <c r="CT387" s="17"/>
      <c r="CU387" s="17"/>
      <c r="CV387" s="17"/>
      <c r="CW387" s="17"/>
      <c r="CX387" s="17"/>
      <c r="CY387" s="17"/>
      <c r="CZ387" s="17"/>
      <c r="DA387" s="17"/>
      <c r="DB387" s="17"/>
      <c r="DC387" s="17"/>
      <c r="DD387" s="17"/>
      <c r="DE387" s="17"/>
      <c r="DF387" s="17"/>
      <c r="DG387" s="17"/>
      <c r="DH387" s="17"/>
      <c r="DI387" s="17"/>
      <c r="DJ387" s="17"/>
      <c r="DK387" s="17"/>
      <c r="DL387" s="17"/>
      <c r="DM387" s="17"/>
      <c r="DN387" s="17"/>
      <c r="DO387" s="17"/>
      <c r="DP387" s="17"/>
      <c r="DQ387" s="17"/>
      <c r="DR387" s="17"/>
      <c r="DS387" s="17"/>
      <c r="DT387" s="17"/>
      <c r="DU387" s="17"/>
      <c r="DV387" s="17"/>
      <c r="DW387" s="17"/>
      <c r="DX387" s="17"/>
      <c r="DY387" s="17"/>
      <c r="DZ387" s="17"/>
      <c r="EA387" s="17"/>
      <c r="EB387" s="17"/>
      <c r="EC387" s="17"/>
      <c r="ED387" s="17"/>
      <c r="EE387" s="17"/>
      <c r="EF387" s="17"/>
      <c r="EG387" s="17"/>
      <c r="EH387" s="17"/>
      <c r="EI387" s="17"/>
      <c r="EJ387" s="17"/>
      <c r="EK387" s="17"/>
      <c r="EL387" s="17"/>
      <c r="EM387" s="17"/>
      <c r="EN387" s="17"/>
      <c r="EO387" s="17"/>
      <c r="EP387" s="17"/>
      <c r="EQ387" s="17"/>
      <c r="ER387" s="17"/>
      <c r="ES387" s="17"/>
      <c r="ET387" s="17"/>
      <c r="EU387" s="17"/>
      <c r="EV387" s="17"/>
      <c r="EW387" s="17"/>
      <c r="EX387" s="17"/>
      <c r="EY387" s="17"/>
      <c r="EZ387" s="17"/>
      <c r="FA387" s="17"/>
      <c r="FB387" s="17"/>
      <c r="FC387" s="17"/>
      <c r="FD387" s="17"/>
      <c r="FE387" s="17"/>
      <c r="FF387" s="17"/>
      <c r="FG387" s="17"/>
      <c r="FH387" s="17"/>
      <c r="FI387" s="17"/>
      <c r="FJ387" s="17"/>
      <c r="FK387" s="17"/>
      <c r="FL387" s="17"/>
      <c r="FM387" s="17"/>
      <c r="FN387" s="17"/>
      <c r="FO387" s="17"/>
      <c r="FP387" s="17"/>
      <c r="FQ387" s="17"/>
      <c r="FR387" s="17"/>
      <c r="FS387" s="17"/>
      <c r="FT387" s="17"/>
      <c r="FU387" s="17"/>
      <c r="FV387" s="17"/>
      <c r="FW387" s="17"/>
      <c r="FX387" s="17"/>
      <c r="FY387" s="17"/>
      <c r="FZ387" s="17"/>
    </row>
    <row r="388" spans="1:182" ht="12" customHeight="1" x14ac:dyDescent="0.25">
      <c r="A388" s="5" t="s">
        <v>118</v>
      </c>
      <c r="B388" s="6" t="s">
        <v>219</v>
      </c>
      <c r="C388" s="7" t="s">
        <v>94</v>
      </c>
      <c r="D388" s="25">
        <v>767450</v>
      </c>
      <c r="E388" s="25">
        <v>102186</v>
      </c>
      <c r="F388" s="25">
        <v>51142.5</v>
      </c>
      <c r="G388" s="25">
        <v>422097.5</v>
      </c>
      <c r="H388" s="25">
        <v>0</v>
      </c>
      <c r="I388" s="1">
        <v>0</v>
      </c>
      <c r="J388" s="27">
        <f>SUM(D388:I388)</f>
        <v>1342876</v>
      </c>
    </row>
    <row r="389" spans="1:182" s="8" customFormat="1" ht="12" customHeight="1" x14ac:dyDescent="0.25">
      <c r="A389" s="5" t="s">
        <v>112</v>
      </c>
      <c r="B389" s="6" t="s">
        <v>219</v>
      </c>
      <c r="C389" s="7" t="s">
        <v>94</v>
      </c>
      <c r="D389" s="25">
        <v>767450</v>
      </c>
      <c r="E389" s="25">
        <v>145396</v>
      </c>
      <c r="F389" s="25">
        <v>79555</v>
      </c>
      <c r="G389" s="25">
        <v>422097.5</v>
      </c>
      <c r="H389" s="25">
        <v>0</v>
      </c>
      <c r="I389" s="1">
        <v>0</v>
      </c>
      <c r="J389" s="27">
        <f>SUM(D389:I389)</f>
        <v>1414498.5</v>
      </c>
    </row>
    <row r="390" spans="1:182" s="8" customFormat="1" ht="12" customHeight="1" x14ac:dyDescent="0.25">
      <c r="A390" s="5" t="s">
        <v>113</v>
      </c>
      <c r="B390" s="6" t="s">
        <v>221</v>
      </c>
      <c r="C390" s="7" t="s">
        <v>94</v>
      </c>
      <c r="D390" s="25">
        <v>707250</v>
      </c>
      <c r="E390" s="25">
        <v>53554</v>
      </c>
      <c r="F390" s="25">
        <v>45460</v>
      </c>
      <c r="G390" s="25">
        <v>388987.5</v>
      </c>
      <c r="H390" s="25">
        <v>0</v>
      </c>
      <c r="I390" s="1">
        <v>0</v>
      </c>
      <c r="J390" s="27">
        <f>SUM(D390:I390)</f>
        <v>1195251.5</v>
      </c>
    </row>
    <row r="391" spans="1:182" s="8" customFormat="1" ht="12" customHeight="1" x14ac:dyDescent="0.25">
      <c r="A391" s="5" t="s">
        <v>114</v>
      </c>
      <c r="B391" s="6" t="s">
        <v>221</v>
      </c>
      <c r="C391" s="7" t="s">
        <v>94</v>
      </c>
      <c r="D391" s="25">
        <v>707250</v>
      </c>
      <c r="E391" s="25">
        <v>80258</v>
      </c>
      <c r="F391" s="25">
        <v>43187</v>
      </c>
      <c r="G391" s="25">
        <v>388987.5</v>
      </c>
      <c r="H391" s="25">
        <v>0</v>
      </c>
      <c r="I391" s="1">
        <v>0</v>
      </c>
      <c r="J391" s="27">
        <f>SUM(D391:I391)</f>
        <v>1219682.5</v>
      </c>
    </row>
    <row r="392" spans="1:182" ht="12" customHeight="1" x14ac:dyDescent="0.25">
      <c r="A392" s="5" t="s">
        <v>115</v>
      </c>
      <c r="B392" s="6" t="s">
        <v>219</v>
      </c>
      <c r="C392" s="7" t="s">
        <v>94</v>
      </c>
      <c r="D392" s="25">
        <v>767450</v>
      </c>
      <c r="E392" s="25">
        <v>145396</v>
      </c>
      <c r="F392" s="25">
        <v>121605</v>
      </c>
      <c r="G392" s="25">
        <v>422097.5</v>
      </c>
      <c r="H392" s="25">
        <v>0</v>
      </c>
      <c r="I392" s="1">
        <v>0</v>
      </c>
      <c r="J392" s="27">
        <f>SUM(D392:I392)</f>
        <v>1456548.5</v>
      </c>
    </row>
    <row r="393" spans="1:182" ht="12" customHeight="1" x14ac:dyDescent="0.25">
      <c r="A393" s="5" t="s">
        <v>116</v>
      </c>
      <c r="B393" s="6" t="s">
        <v>219</v>
      </c>
      <c r="C393" s="7" t="s">
        <v>94</v>
      </c>
      <c r="D393" s="25">
        <v>767450</v>
      </c>
      <c r="E393" s="25">
        <v>174446</v>
      </c>
      <c r="F393" s="25">
        <v>96602.5</v>
      </c>
      <c r="G393" s="25">
        <v>422097.5</v>
      </c>
      <c r="H393" s="25">
        <v>0</v>
      </c>
      <c r="I393" s="1">
        <v>0</v>
      </c>
      <c r="J393" s="27">
        <f>SUM(D393:I393)</f>
        <v>1460596</v>
      </c>
    </row>
    <row r="394" spans="1:182" s="16" customFormat="1" ht="12" customHeight="1" x14ac:dyDescent="0.25">
      <c r="A394" s="5" t="s">
        <v>117</v>
      </c>
      <c r="B394" s="6" t="s">
        <v>221</v>
      </c>
      <c r="C394" s="7" t="s">
        <v>121</v>
      </c>
      <c r="D394" s="25">
        <v>707250</v>
      </c>
      <c r="E394" s="25">
        <v>0</v>
      </c>
      <c r="F394" s="25">
        <v>0</v>
      </c>
      <c r="G394" s="25">
        <v>0</v>
      </c>
      <c r="H394" s="25">
        <v>0</v>
      </c>
      <c r="I394" s="1">
        <v>0</v>
      </c>
      <c r="J394" s="27">
        <f>SUM(D394:I394)</f>
        <v>707250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7"/>
      <c r="BS394" s="17"/>
      <c r="BT394" s="17"/>
      <c r="BU394" s="17"/>
      <c r="BV394" s="17"/>
      <c r="BW394" s="17"/>
      <c r="BX394" s="17"/>
      <c r="BY394" s="17"/>
      <c r="BZ394" s="17"/>
      <c r="CA394" s="17"/>
      <c r="CB394" s="17"/>
      <c r="CC394" s="17"/>
      <c r="CD394" s="17"/>
      <c r="CE394" s="17"/>
      <c r="CF394" s="17"/>
      <c r="CG394" s="17"/>
      <c r="CH394" s="17"/>
      <c r="CI394" s="17"/>
      <c r="CJ394" s="17"/>
      <c r="CK394" s="17"/>
      <c r="CL394" s="17"/>
      <c r="CM394" s="17"/>
      <c r="CN394" s="17"/>
      <c r="CO394" s="17"/>
      <c r="CP394" s="17"/>
      <c r="CQ394" s="17"/>
      <c r="CR394" s="17"/>
      <c r="CS394" s="17"/>
      <c r="CT394" s="17"/>
      <c r="CU394" s="17"/>
      <c r="CV394" s="17"/>
      <c r="CW394" s="17"/>
      <c r="CX394" s="17"/>
      <c r="CY394" s="17"/>
      <c r="CZ394" s="17"/>
      <c r="DA394" s="17"/>
      <c r="DB394" s="17"/>
      <c r="DC394" s="17"/>
      <c r="DD394" s="17"/>
      <c r="DE394" s="17"/>
      <c r="DF394" s="17"/>
      <c r="DG394" s="17"/>
      <c r="DH394" s="17"/>
      <c r="DI394" s="17"/>
      <c r="DJ394" s="17"/>
      <c r="DK394" s="17"/>
      <c r="DL394" s="17"/>
      <c r="DM394" s="17"/>
      <c r="DN394" s="17"/>
      <c r="DO394" s="17"/>
      <c r="DP394" s="17"/>
      <c r="DQ394" s="17"/>
      <c r="DR394" s="17"/>
      <c r="DS394" s="17"/>
      <c r="DT394" s="17"/>
      <c r="DU394" s="17"/>
      <c r="DV394" s="17"/>
      <c r="DW394" s="17"/>
      <c r="DX394" s="17"/>
      <c r="DY394" s="17"/>
      <c r="DZ394" s="17"/>
      <c r="EA394" s="17"/>
      <c r="EB394" s="17"/>
      <c r="EC394" s="17"/>
      <c r="ED394" s="17"/>
      <c r="EE394" s="17"/>
      <c r="EF394" s="17"/>
      <c r="EG394" s="17"/>
      <c r="EH394" s="17"/>
      <c r="EI394" s="17"/>
      <c r="EJ394" s="17"/>
      <c r="EK394" s="17"/>
      <c r="EL394" s="17"/>
      <c r="EM394" s="17"/>
      <c r="EN394" s="17"/>
      <c r="EO394" s="17"/>
      <c r="EP394" s="17"/>
      <c r="EQ394" s="17"/>
      <c r="ER394" s="17"/>
      <c r="ES394" s="17"/>
      <c r="ET394" s="17"/>
      <c r="EU394" s="17"/>
      <c r="EV394" s="17"/>
      <c r="EW394" s="17"/>
      <c r="EX394" s="17"/>
      <c r="EY394" s="17"/>
      <c r="EZ394" s="17"/>
      <c r="FA394" s="17"/>
      <c r="FB394" s="17"/>
      <c r="FC394" s="17"/>
      <c r="FD394" s="17"/>
      <c r="FE394" s="17"/>
      <c r="FF394" s="17"/>
      <c r="FG394" s="17"/>
      <c r="FH394" s="17"/>
      <c r="FI394" s="17"/>
      <c r="FJ394" s="17"/>
      <c r="FK394" s="17"/>
      <c r="FL394" s="17"/>
      <c r="FM394" s="17"/>
      <c r="FN394" s="17"/>
      <c r="FO394" s="17"/>
      <c r="FP394" s="17"/>
      <c r="FQ394" s="17"/>
      <c r="FR394" s="17"/>
      <c r="FS394" s="17"/>
      <c r="FT394" s="17"/>
      <c r="FU394" s="17"/>
      <c r="FV394" s="17"/>
      <c r="FW394" s="17"/>
      <c r="FX394" s="17"/>
      <c r="FY394" s="17"/>
      <c r="FZ394" s="17"/>
    </row>
    <row r="395" spans="1:182" s="16" customFormat="1" ht="12" customHeight="1" x14ac:dyDescent="0.25">
      <c r="A395" s="5" t="s">
        <v>42</v>
      </c>
      <c r="B395" s="6" t="s">
        <v>216</v>
      </c>
      <c r="C395" s="7" t="s">
        <v>94</v>
      </c>
      <c r="D395" s="25">
        <v>625400</v>
      </c>
      <c r="E395" s="25">
        <v>47348</v>
      </c>
      <c r="F395" s="25">
        <v>40914</v>
      </c>
      <c r="G395" s="25">
        <v>343970</v>
      </c>
      <c r="H395" s="25">
        <v>0</v>
      </c>
      <c r="I395" s="1">
        <v>0</v>
      </c>
      <c r="J395" s="27">
        <f>SUM(D395:I395)</f>
        <v>1057632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</row>
    <row r="396" spans="1:182" ht="12" customHeight="1" x14ac:dyDescent="0.25">
      <c r="A396" s="5" t="s">
        <v>28</v>
      </c>
      <c r="B396" s="6" t="s">
        <v>221</v>
      </c>
      <c r="C396" s="7" t="s">
        <v>94</v>
      </c>
      <c r="D396" s="25">
        <v>707250</v>
      </c>
      <c r="E396" s="25">
        <v>93610</v>
      </c>
      <c r="F396" s="25">
        <v>50006</v>
      </c>
      <c r="G396" s="25">
        <v>0</v>
      </c>
      <c r="H396" s="25">
        <v>459712.5</v>
      </c>
      <c r="I396" s="1">
        <v>0</v>
      </c>
      <c r="J396" s="27">
        <f>SUM(D396:I396)</f>
        <v>1310578.5</v>
      </c>
    </row>
    <row r="397" spans="1:182" ht="12" customHeight="1" x14ac:dyDescent="0.25">
      <c r="A397" s="5" t="s">
        <v>40</v>
      </c>
      <c r="B397" s="6" t="s">
        <v>223</v>
      </c>
      <c r="C397" s="7" t="s">
        <v>94</v>
      </c>
      <c r="D397" s="25">
        <v>534050</v>
      </c>
      <c r="E397" s="25">
        <v>0</v>
      </c>
      <c r="F397" s="25">
        <v>0</v>
      </c>
      <c r="G397" s="25">
        <v>0</v>
      </c>
      <c r="H397" s="25">
        <v>0</v>
      </c>
      <c r="I397" s="1">
        <v>0</v>
      </c>
      <c r="J397" s="27">
        <f>SUM(D397:I397)</f>
        <v>534050</v>
      </c>
    </row>
    <row r="398" spans="1:182" ht="12" customHeight="1" x14ac:dyDescent="0.25">
      <c r="A398" s="5" t="s">
        <v>108</v>
      </c>
      <c r="B398" s="6" t="s">
        <v>216</v>
      </c>
      <c r="C398" s="7" t="s">
        <v>94</v>
      </c>
      <c r="D398" s="25">
        <v>625400</v>
      </c>
      <c r="E398" s="25">
        <v>47348</v>
      </c>
      <c r="F398" s="25">
        <v>43187</v>
      </c>
      <c r="G398" s="25">
        <v>156350</v>
      </c>
      <c r="H398" s="25">
        <v>0</v>
      </c>
      <c r="I398" s="1">
        <v>0</v>
      </c>
      <c r="J398" s="27">
        <f>SUM(D398:I398)</f>
        <v>872285</v>
      </c>
    </row>
    <row r="399" spans="1:182" ht="12" customHeight="1" x14ac:dyDescent="0.25">
      <c r="A399" s="5" t="s">
        <v>124</v>
      </c>
      <c r="B399" s="6" t="s">
        <v>223</v>
      </c>
      <c r="C399" s="7" t="s">
        <v>94</v>
      </c>
      <c r="D399" s="25">
        <v>534050</v>
      </c>
      <c r="E399" s="25">
        <v>0</v>
      </c>
      <c r="F399" s="25">
        <v>0</v>
      </c>
      <c r="G399" s="25">
        <v>133512.5</v>
      </c>
      <c r="H399" s="25">
        <v>0</v>
      </c>
      <c r="I399" s="1">
        <v>0</v>
      </c>
      <c r="J399" s="27">
        <f>SUM(D399:I399)</f>
        <v>667562.5</v>
      </c>
    </row>
    <row r="400" spans="1:182" ht="12" customHeight="1" x14ac:dyDescent="0.25">
      <c r="A400" s="5" t="s">
        <v>125</v>
      </c>
      <c r="B400" s="6" t="s">
        <v>216</v>
      </c>
      <c r="C400" s="7" t="s">
        <v>94</v>
      </c>
      <c r="D400" s="25">
        <v>625400</v>
      </c>
      <c r="E400" s="25">
        <v>0</v>
      </c>
      <c r="F400" s="25">
        <v>0</v>
      </c>
      <c r="G400" s="25">
        <v>156350</v>
      </c>
      <c r="H400" s="25">
        <v>0</v>
      </c>
      <c r="I400" s="1">
        <v>0</v>
      </c>
      <c r="J400" s="27">
        <f>SUM(D400:I400)</f>
        <v>781750</v>
      </c>
    </row>
    <row r="401" spans="1:182" s="16" customFormat="1" ht="12" customHeight="1" x14ac:dyDescent="0.25">
      <c r="A401" s="5" t="s">
        <v>41</v>
      </c>
      <c r="B401" s="6" t="s">
        <v>216</v>
      </c>
      <c r="C401" s="7" t="s">
        <v>29</v>
      </c>
      <c r="D401" s="25">
        <v>625400</v>
      </c>
      <c r="E401" s="25">
        <v>70730</v>
      </c>
      <c r="F401" s="25">
        <v>50006</v>
      </c>
      <c r="G401" s="25">
        <v>343970</v>
      </c>
      <c r="H401" s="25">
        <v>0</v>
      </c>
      <c r="I401" s="1">
        <v>0</v>
      </c>
      <c r="J401" s="27">
        <f>SUM(D401:I401)</f>
        <v>1090106</v>
      </c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7"/>
      <c r="BS401" s="17"/>
      <c r="BT401" s="17"/>
      <c r="BU401" s="17"/>
      <c r="BV401" s="17"/>
      <c r="BW401" s="17"/>
      <c r="BX401" s="17"/>
      <c r="BY401" s="17"/>
      <c r="BZ401" s="17"/>
      <c r="CA401" s="17"/>
      <c r="CB401" s="17"/>
      <c r="CC401" s="17"/>
      <c r="CD401" s="17"/>
      <c r="CE401" s="17"/>
      <c r="CF401" s="17"/>
      <c r="CG401" s="17"/>
      <c r="CH401" s="17"/>
      <c r="CI401" s="17"/>
      <c r="CJ401" s="17"/>
      <c r="CK401" s="17"/>
      <c r="CL401" s="17"/>
      <c r="CM401" s="17"/>
      <c r="CN401" s="17"/>
      <c r="CO401" s="17"/>
      <c r="CP401" s="17"/>
      <c r="CQ401" s="17"/>
      <c r="CR401" s="17"/>
      <c r="CS401" s="17"/>
      <c r="CT401" s="17"/>
      <c r="CU401" s="17"/>
      <c r="CV401" s="17"/>
      <c r="CW401" s="17"/>
      <c r="CX401" s="17"/>
      <c r="CY401" s="17"/>
      <c r="CZ401" s="17"/>
      <c r="DA401" s="17"/>
      <c r="DB401" s="17"/>
      <c r="DC401" s="17"/>
      <c r="DD401" s="17"/>
      <c r="DE401" s="17"/>
      <c r="DF401" s="17"/>
      <c r="DG401" s="17"/>
      <c r="DH401" s="17"/>
      <c r="DI401" s="17"/>
      <c r="DJ401" s="17"/>
      <c r="DK401" s="17"/>
      <c r="DL401" s="17"/>
      <c r="DM401" s="17"/>
      <c r="DN401" s="17"/>
      <c r="DO401" s="17"/>
      <c r="DP401" s="17"/>
      <c r="DQ401" s="17"/>
      <c r="DR401" s="17"/>
      <c r="DS401" s="17"/>
      <c r="DT401" s="17"/>
      <c r="DU401" s="17"/>
      <c r="DV401" s="17"/>
      <c r="DW401" s="17"/>
      <c r="DX401" s="17"/>
      <c r="DY401" s="17"/>
      <c r="DZ401" s="17"/>
      <c r="EA401" s="17"/>
      <c r="EB401" s="17"/>
      <c r="EC401" s="17"/>
      <c r="ED401" s="17"/>
      <c r="EE401" s="17"/>
      <c r="EF401" s="17"/>
      <c r="EG401" s="17"/>
      <c r="EH401" s="17"/>
      <c r="EI401" s="17"/>
      <c r="EJ401" s="17"/>
      <c r="EK401" s="17"/>
      <c r="EL401" s="17"/>
      <c r="EM401" s="17"/>
      <c r="EN401" s="17"/>
      <c r="EO401" s="17"/>
      <c r="EP401" s="17"/>
      <c r="EQ401" s="17"/>
      <c r="ER401" s="17"/>
      <c r="ES401" s="17"/>
      <c r="ET401" s="17"/>
      <c r="EU401" s="17"/>
      <c r="EV401" s="17"/>
      <c r="EW401" s="17"/>
      <c r="EX401" s="17"/>
      <c r="EY401" s="17"/>
      <c r="EZ401" s="17"/>
      <c r="FA401" s="17"/>
      <c r="FB401" s="17"/>
      <c r="FC401" s="17"/>
      <c r="FD401" s="17"/>
      <c r="FE401" s="17"/>
      <c r="FF401" s="17"/>
      <c r="FG401" s="17"/>
      <c r="FH401" s="17"/>
      <c r="FI401" s="17"/>
      <c r="FJ401" s="17"/>
      <c r="FK401" s="17"/>
      <c r="FL401" s="17"/>
      <c r="FM401" s="17"/>
      <c r="FN401" s="17"/>
      <c r="FO401" s="17"/>
      <c r="FP401" s="17"/>
      <c r="FQ401" s="17"/>
      <c r="FR401" s="17"/>
      <c r="FS401" s="17"/>
      <c r="FT401" s="17"/>
      <c r="FU401" s="17"/>
      <c r="FV401" s="17"/>
      <c r="FW401" s="17"/>
      <c r="FX401" s="17"/>
      <c r="FY401" s="17"/>
      <c r="FZ401" s="17"/>
    </row>
    <row r="402" spans="1:182" s="23" customFormat="1" ht="12" customHeight="1" x14ac:dyDescent="0.25">
      <c r="A402" s="5" t="s">
        <v>122</v>
      </c>
      <c r="B402" s="6" t="s">
        <v>223</v>
      </c>
      <c r="C402" s="7" t="s">
        <v>94</v>
      </c>
      <c r="D402" s="25">
        <v>534050</v>
      </c>
      <c r="E402" s="25">
        <v>110003</v>
      </c>
      <c r="F402" s="25">
        <v>55688.5</v>
      </c>
      <c r="G402" s="25">
        <v>106810</v>
      </c>
      <c r="H402" s="25">
        <v>0</v>
      </c>
      <c r="I402" s="1">
        <v>0</v>
      </c>
      <c r="J402" s="27">
        <f>SUM(D402:I402)</f>
        <v>806551.5</v>
      </c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</row>
    <row r="403" spans="1:182" ht="12" customHeight="1" x14ac:dyDescent="0.25">
      <c r="A403" s="5" t="s">
        <v>123</v>
      </c>
      <c r="B403" s="6" t="s">
        <v>223</v>
      </c>
      <c r="C403" s="7" t="s">
        <v>94</v>
      </c>
      <c r="D403" s="25">
        <v>534050</v>
      </c>
      <c r="E403" s="25">
        <v>90029</v>
      </c>
      <c r="F403" s="25">
        <v>44323.5</v>
      </c>
      <c r="G403" s="25">
        <v>106810</v>
      </c>
      <c r="H403" s="25">
        <v>0</v>
      </c>
      <c r="I403" s="1">
        <v>0</v>
      </c>
      <c r="J403" s="27">
        <f>SUM(D403:I403)</f>
        <v>775212.5</v>
      </c>
    </row>
    <row r="404" spans="1:182" s="16" customFormat="1" ht="12" customHeight="1" x14ac:dyDescent="0.25">
      <c r="A404" s="5" t="s">
        <v>126</v>
      </c>
      <c r="B404" s="6" t="s">
        <v>221</v>
      </c>
      <c r="C404" s="7" t="s">
        <v>96</v>
      </c>
      <c r="D404" s="25">
        <v>707250</v>
      </c>
      <c r="E404" s="25">
        <v>13352</v>
      </c>
      <c r="F404" s="25">
        <v>36368</v>
      </c>
      <c r="G404" s="25">
        <v>176812.5</v>
      </c>
      <c r="H404" s="25">
        <v>0</v>
      </c>
      <c r="I404" s="1">
        <v>0</v>
      </c>
      <c r="J404" s="27">
        <f>SUM(D404:I404)</f>
        <v>933782.5</v>
      </c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7"/>
      <c r="BS404" s="17"/>
      <c r="BT404" s="17"/>
      <c r="BU404" s="17"/>
      <c r="BV404" s="17"/>
      <c r="BW404" s="17"/>
      <c r="BX404" s="17"/>
      <c r="BY404" s="17"/>
      <c r="BZ404" s="17"/>
      <c r="CA404" s="17"/>
      <c r="CB404" s="17"/>
      <c r="CC404" s="17"/>
      <c r="CD404" s="17"/>
      <c r="CE404" s="17"/>
      <c r="CF404" s="17"/>
      <c r="CG404" s="17"/>
      <c r="CH404" s="17"/>
      <c r="CI404" s="17"/>
      <c r="CJ404" s="17"/>
      <c r="CK404" s="17"/>
      <c r="CL404" s="17"/>
      <c r="CM404" s="17"/>
      <c r="CN404" s="17"/>
      <c r="CO404" s="17"/>
      <c r="CP404" s="17"/>
      <c r="CQ404" s="17"/>
      <c r="CR404" s="17"/>
      <c r="CS404" s="17"/>
      <c r="CT404" s="17"/>
      <c r="CU404" s="17"/>
      <c r="CV404" s="17"/>
      <c r="CW404" s="17"/>
      <c r="CX404" s="17"/>
      <c r="CY404" s="17"/>
      <c r="CZ404" s="17"/>
      <c r="DA404" s="17"/>
      <c r="DB404" s="17"/>
      <c r="DC404" s="17"/>
      <c r="DD404" s="17"/>
      <c r="DE404" s="17"/>
      <c r="DF404" s="17"/>
      <c r="DG404" s="17"/>
      <c r="DH404" s="17"/>
      <c r="DI404" s="17"/>
      <c r="DJ404" s="17"/>
      <c r="DK404" s="17"/>
      <c r="DL404" s="17"/>
      <c r="DM404" s="17"/>
      <c r="DN404" s="17"/>
      <c r="DO404" s="17"/>
      <c r="DP404" s="17"/>
      <c r="DQ404" s="17"/>
      <c r="DR404" s="17"/>
      <c r="DS404" s="17"/>
      <c r="DT404" s="17"/>
      <c r="DU404" s="17"/>
      <c r="DV404" s="17"/>
      <c r="DW404" s="17"/>
      <c r="DX404" s="17"/>
      <c r="DY404" s="17"/>
      <c r="DZ404" s="17"/>
      <c r="EA404" s="17"/>
      <c r="EB404" s="17"/>
      <c r="EC404" s="17"/>
      <c r="ED404" s="17"/>
      <c r="EE404" s="17"/>
      <c r="EF404" s="17"/>
      <c r="EG404" s="17"/>
      <c r="EH404" s="17"/>
      <c r="EI404" s="17"/>
      <c r="EJ404" s="17"/>
      <c r="EK404" s="17"/>
      <c r="EL404" s="17"/>
      <c r="EM404" s="17"/>
      <c r="EN404" s="17"/>
      <c r="EO404" s="17"/>
      <c r="EP404" s="17"/>
      <c r="EQ404" s="17"/>
      <c r="ER404" s="17"/>
      <c r="ES404" s="17"/>
      <c r="ET404" s="17"/>
      <c r="EU404" s="17"/>
      <c r="EV404" s="17"/>
      <c r="EW404" s="17"/>
      <c r="EX404" s="17"/>
      <c r="EY404" s="17"/>
      <c r="EZ404" s="17"/>
      <c r="FA404" s="17"/>
      <c r="FB404" s="17"/>
      <c r="FC404" s="17"/>
      <c r="FD404" s="17"/>
      <c r="FE404" s="17"/>
      <c r="FF404" s="17"/>
      <c r="FG404" s="17"/>
      <c r="FH404" s="17"/>
      <c r="FI404" s="17"/>
      <c r="FJ404" s="17"/>
      <c r="FK404" s="17"/>
      <c r="FL404" s="17"/>
      <c r="FM404" s="17"/>
      <c r="FN404" s="17"/>
      <c r="FO404" s="17"/>
      <c r="FP404" s="17"/>
      <c r="FQ404" s="17"/>
      <c r="FR404" s="17"/>
      <c r="FS404" s="17"/>
      <c r="FT404" s="17"/>
      <c r="FU404" s="17"/>
      <c r="FV404" s="17"/>
      <c r="FW404" s="17"/>
      <c r="FX404" s="17"/>
      <c r="FY404" s="17"/>
      <c r="FZ404" s="17"/>
    </row>
    <row r="405" spans="1:182" s="16" customFormat="1" ht="12" customHeight="1" x14ac:dyDescent="0.25">
      <c r="A405" s="5" t="s">
        <v>127</v>
      </c>
      <c r="B405" s="6" t="s">
        <v>223</v>
      </c>
      <c r="C405" s="7" t="s">
        <v>96</v>
      </c>
      <c r="D405" s="25">
        <v>534050</v>
      </c>
      <c r="E405" s="25">
        <v>80042</v>
      </c>
      <c r="F405" s="25">
        <v>36368</v>
      </c>
      <c r="G405" s="25">
        <v>293727.5</v>
      </c>
      <c r="H405" s="25">
        <v>0</v>
      </c>
      <c r="I405" s="1">
        <v>0</v>
      </c>
      <c r="J405" s="27">
        <f>SUM(D405:I405)</f>
        <v>944187.5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7"/>
      <c r="BS405" s="17"/>
      <c r="BT405" s="17"/>
      <c r="BU405" s="17"/>
      <c r="BV405" s="17"/>
      <c r="BW405" s="17"/>
      <c r="BX405" s="17"/>
      <c r="BY405" s="17"/>
      <c r="BZ405" s="17"/>
      <c r="CA405" s="17"/>
      <c r="CB405" s="17"/>
      <c r="CC405" s="17"/>
      <c r="CD405" s="17"/>
      <c r="CE405" s="17"/>
      <c r="CF405" s="17"/>
      <c r="CG405" s="17"/>
      <c r="CH405" s="17"/>
      <c r="CI405" s="17"/>
      <c r="CJ405" s="17"/>
      <c r="CK405" s="17"/>
      <c r="CL405" s="17"/>
      <c r="CM405" s="17"/>
      <c r="CN405" s="17"/>
      <c r="CO405" s="17"/>
      <c r="CP405" s="17"/>
      <c r="CQ405" s="17"/>
      <c r="CR405" s="17"/>
      <c r="CS405" s="17"/>
      <c r="CT405" s="17"/>
      <c r="CU405" s="17"/>
      <c r="CV405" s="17"/>
      <c r="CW405" s="17"/>
      <c r="CX405" s="17"/>
      <c r="CY405" s="17"/>
      <c r="CZ405" s="17"/>
      <c r="DA405" s="17"/>
      <c r="DB405" s="17"/>
      <c r="DC405" s="17"/>
      <c r="DD405" s="17"/>
      <c r="DE405" s="17"/>
      <c r="DF405" s="17"/>
      <c r="DG405" s="17"/>
      <c r="DH405" s="17"/>
      <c r="DI405" s="17"/>
      <c r="DJ405" s="17"/>
      <c r="DK405" s="17"/>
      <c r="DL405" s="17"/>
      <c r="DM405" s="17"/>
      <c r="DN405" s="17"/>
      <c r="DO405" s="17"/>
      <c r="DP405" s="17"/>
      <c r="DQ405" s="17"/>
      <c r="DR405" s="17"/>
      <c r="DS405" s="17"/>
      <c r="DT405" s="17"/>
      <c r="DU405" s="17"/>
      <c r="DV405" s="17"/>
      <c r="DW405" s="17"/>
      <c r="DX405" s="17"/>
      <c r="DY405" s="17"/>
      <c r="DZ405" s="17"/>
      <c r="EA405" s="17"/>
      <c r="EB405" s="17"/>
      <c r="EC405" s="17"/>
      <c r="ED405" s="17"/>
      <c r="EE405" s="17"/>
      <c r="EF405" s="17"/>
      <c r="EG405" s="17"/>
      <c r="EH405" s="17"/>
      <c r="EI405" s="17"/>
      <c r="EJ405" s="17"/>
      <c r="EK405" s="17"/>
      <c r="EL405" s="17"/>
      <c r="EM405" s="17"/>
      <c r="EN405" s="17"/>
      <c r="EO405" s="17"/>
      <c r="EP405" s="17"/>
      <c r="EQ405" s="17"/>
      <c r="ER405" s="17"/>
      <c r="ES405" s="17"/>
      <c r="ET405" s="17"/>
      <c r="EU405" s="17"/>
      <c r="EV405" s="17"/>
      <c r="EW405" s="17"/>
      <c r="EX405" s="17"/>
      <c r="EY405" s="17"/>
      <c r="EZ405" s="17"/>
      <c r="FA405" s="17"/>
      <c r="FB405" s="17"/>
      <c r="FC405" s="17"/>
      <c r="FD405" s="17"/>
      <c r="FE405" s="17"/>
      <c r="FF405" s="17"/>
      <c r="FG405" s="17"/>
      <c r="FH405" s="17"/>
      <c r="FI405" s="17"/>
      <c r="FJ405" s="17"/>
      <c r="FK405" s="17"/>
      <c r="FL405" s="17"/>
      <c r="FM405" s="17"/>
      <c r="FN405" s="17"/>
      <c r="FO405" s="17"/>
      <c r="FP405" s="17"/>
      <c r="FQ405" s="17"/>
      <c r="FR405" s="17"/>
      <c r="FS405" s="17"/>
      <c r="FT405" s="17"/>
      <c r="FU405" s="17"/>
      <c r="FV405" s="17"/>
      <c r="FW405" s="17"/>
      <c r="FX405" s="17"/>
      <c r="FY405" s="17"/>
      <c r="FZ405" s="17"/>
    </row>
    <row r="406" spans="1:182" s="16" customFormat="1" ht="12" customHeight="1" x14ac:dyDescent="0.25">
      <c r="A406" s="5" t="s">
        <v>128</v>
      </c>
      <c r="B406" s="6" t="s">
        <v>217</v>
      </c>
      <c r="C406" s="7" t="s">
        <v>94</v>
      </c>
      <c r="D406" s="25">
        <v>351550</v>
      </c>
      <c r="E406" s="25">
        <v>51341</v>
      </c>
      <c r="F406" s="25">
        <v>0</v>
      </c>
      <c r="G406" s="25">
        <v>0</v>
      </c>
      <c r="H406" s="25">
        <v>0</v>
      </c>
      <c r="I406" s="1">
        <v>0</v>
      </c>
      <c r="J406" s="27">
        <f>SUM(D406:I406)</f>
        <v>402891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7"/>
      <c r="BS406" s="17"/>
      <c r="BT406" s="17"/>
      <c r="BU406" s="17"/>
      <c r="BV406" s="17"/>
      <c r="BW406" s="17"/>
      <c r="BX406" s="17"/>
      <c r="BY406" s="17"/>
      <c r="BZ406" s="17"/>
      <c r="CA406" s="17"/>
      <c r="CB406" s="17"/>
      <c r="CC406" s="17"/>
      <c r="CD406" s="17"/>
      <c r="CE406" s="17"/>
      <c r="CF406" s="17"/>
      <c r="CG406" s="17"/>
      <c r="CH406" s="17"/>
      <c r="CI406" s="17"/>
      <c r="CJ406" s="17"/>
      <c r="CK406" s="17"/>
      <c r="CL406" s="17"/>
      <c r="CM406" s="17"/>
      <c r="CN406" s="17"/>
      <c r="CO406" s="17"/>
      <c r="CP406" s="17"/>
      <c r="CQ406" s="17"/>
      <c r="CR406" s="17"/>
      <c r="CS406" s="17"/>
      <c r="CT406" s="17"/>
      <c r="CU406" s="17"/>
      <c r="CV406" s="17"/>
      <c r="CW406" s="17"/>
      <c r="CX406" s="17"/>
      <c r="CY406" s="17"/>
      <c r="CZ406" s="17"/>
      <c r="DA406" s="17"/>
      <c r="DB406" s="17"/>
      <c r="DC406" s="17"/>
      <c r="DD406" s="17"/>
      <c r="DE406" s="17"/>
      <c r="DF406" s="17"/>
      <c r="DG406" s="17"/>
      <c r="DH406" s="17"/>
      <c r="DI406" s="17"/>
      <c r="DJ406" s="17"/>
      <c r="DK406" s="17"/>
      <c r="DL406" s="17"/>
      <c r="DM406" s="17"/>
      <c r="DN406" s="17"/>
      <c r="DO406" s="17"/>
      <c r="DP406" s="17"/>
      <c r="DQ406" s="17"/>
      <c r="DR406" s="17"/>
      <c r="DS406" s="17"/>
      <c r="DT406" s="17"/>
      <c r="DU406" s="17"/>
      <c r="DV406" s="17"/>
      <c r="DW406" s="17"/>
      <c r="DX406" s="17"/>
      <c r="DY406" s="17"/>
      <c r="DZ406" s="17"/>
      <c r="EA406" s="17"/>
      <c r="EB406" s="17"/>
      <c r="EC406" s="17"/>
      <c r="ED406" s="17"/>
      <c r="EE406" s="17"/>
      <c r="EF406" s="17"/>
      <c r="EG406" s="17"/>
      <c r="EH406" s="17"/>
      <c r="EI406" s="17"/>
      <c r="EJ406" s="17"/>
      <c r="EK406" s="17"/>
      <c r="EL406" s="17"/>
      <c r="EM406" s="17"/>
      <c r="EN406" s="17"/>
      <c r="EO406" s="17"/>
      <c r="EP406" s="17"/>
      <c r="EQ406" s="17"/>
      <c r="ER406" s="17"/>
      <c r="ES406" s="17"/>
      <c r="ET406" s="17"/>
      <c r="EU406" s="17"/>
      <c r="EV406" s="17"/>
      <c r="EW406" s="17"/>
      <c r="EX406" s="17"/>
      <c r="EY406" s="17"/>
      <c r="EZ406" s="17"/>
      <c r="FA406" s="17"/>
      <c r="FB406" s="17"/>
      <c r="FC406" s="17"/>
      <c r="FD406" s="17"/>
      <c r="FE406" s="17"/>
      <c r="FF406" s="17"/>
      <c r="FG406" s="17"/>
      <c r="FH406" s="17"/>
      <c r="FI406" s="17"/>
      <c r="FJ406" s="17"/>
      <c r="FK406" s="17"/>
      <c r="FL406" s="17"/>
      <c r="FM406" s="17"/>
      <c r="FN406" s="17"/>
      <c r="FO406" s="17"/>
      <c r="FP406" s="17"/>
      <c r="FQ406" s="17"/>
      <c r="FR406" s="17"/>
      <c r="FS406" s="17"/>
      <c r="FT406" s="17"/>
      <c r="FU406" s="17"/>
      <c r="FV406" s="17"/>
      <c r="FW406" s="17"/>
      <c r="FX406" s="17"/>
      <c r="FY406" s="17"/>
      <c r="FZ406" s="17"/>
    </row>
    <row r="407" spans="1:182" s="8" customFormat="1" ht="12" customHeight="1" x14ac:dyDescent="0.25">
      <c r="A407" s="5" t="s">
        <v>129</v>
      </c>
      <c r="B407" s="6" t="s">
        <v>218</v>
      </c>
      <c r="C407" s="7" t="s">
        <v>248</v>
      </c>
      <c r="D407" s="25">
        <v>351550</v>
      </c>
      <c r="E407" s="25">
        <v>51138</v>
      </c>
      <c r="F407" s="25">
        <v>0</v>
      </c>
      <c r="G407" s="25">
        <v>0</v>
      </c>
      <c r="H407" s="25">
        <v>0</v>
      </c>
      <c r="I407" s="1">
        <v>0</v>
      </c>
      <c r="J407" s="27">
        <f>SUM(D407:I407)</f>
        <v>402688</v>
      </c>
    </row>
    <row r="408" spans="1:182" ht="12" customHeight="1" x14ac:dyDescent="0.25">
      <c r="A408" s="5" t="s">
        <v>60</v>
      </c>
      <c r="B408" s="6" t="s">
        <v>233</v>
      </c>
      <c r="C408" s="7" t="s">
        <v>248</v>
      </c>
      <c r="D408" s="25">
        <v>1324750</v>
      </c>
      <c r="E408" s="25">
        <v>557538</v>
      </c>
      <c r="F408" s="25">
        <v>134107</v>
      </c>
      <c r="G408" s="25">
        <v>728612.5</v>
      </c>
      <c r="H408" s="25">
        <v>0</v>
      </c>
      <c r="I408" s="1">
        <v>0</v>
      </c>
      <c r="J408" s="27">
        <f>SUM(D408:I408)</f>
        <v>2745007.5</v>
      </c>
    </row>
    <row r="409" spans="1:182" ht="12" customHeight="1" x14ac:dyDescent="0.25">
      <c r="A409" s="5" t="s">
        <v>150</v>
      </c>
      <c r="B409" s="6" t="s">
        <v>227</v>
      </c>
      <c r="C409" s="7" t="s">
        <v>94</v>
      </c>
      <c r="D409" s="25">
        <v>976450</v>
      </c>
      <c r="E409" s="25">
        <v>317084</v>
      </c>
      <c r="F409" s="25">
        <v>112513</v>
      </c>
      <c r="G409" s="25">
        <v>537047.5</v>
      </c>
      <c r="H409" s="25">
        <v>0</v>
      </c>
      <c r="I409" s="1">
        <v>0</v>
      </c>
      <c r="J409" s="27">
        <f>SUM(D409:I409)</f>
        <v>1943094.5</v>
      </c>
    </row>
    <row r="410" spans="1:182" s="16" customFormat="1" ht="12" customHeight="1" x14ac:dyDescent="0.25">
      <c r="A410" s="5" t="s">
        <v>151</v>
      </c>
      <c r="B410" s="6" t="s">
        <v>227</v>
      </c>
      <c r="C410" s="7" t="s">
        <v>94</v>
      </c>
      <c r="D410" s="25">
        <v>976450</v>
      </c>
      <c r="E410" s="25">
        <v>148778</v>
      </c>
      <c r="F410" s="25">
        <v>102285</v>
      </c>
      <c r="G410" s="25">
        <v>537047.5</v>
      </c>
      <c r="H410" s="25">
        <v>0</v>
      </c>
      <c r="I410" s="1">
        <v>0</v>
      </c>
      <c r="J410" s="27">
        <f>SUM(D410:I410)</f>
        <v>1764560.5</v>
      </c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7"/>
      <c r="BS410" s="17"/>
      <c r="BT410" s="17"/>
      <c r="BU410" s="17"/>
      <c r="BV410" s="17"/>
      <c r="BW410" s="17"/>
      <c r="BX410" s="17"/>
      <c r="BY410" s="17"/>
      <c r="BZ410" s="17"/>
      <c r="CA410" s="17"/>
      <c r="CB410" s="17"/>
      <c r="CC410" s="17"/>
      <c r="CD410" s="17"/>
      <c r="CE410" s="17"/>
      <c r="CF410" s="17"/>
      <c r="CG410" s="17"/>
      <c r="CH410" s="17"/>
      <c r="CI410" s="17"/>
      <c r="CJ410" s="17"/>
      <c r="CK410" s="17"/>
      <c r="CL410" s="17"/>
      <c r="CM410" s="17"/>
      <c r="CN410" s="17"/>
      <c r="CO410" s="17"/>
      <c r="CP410" s="17"/>
      <c r="CQ410" s="17"/>
      <c r="CR410" s="17"/>
      <c r="CS410" s="17"/>
      <c r="CT410" s="17"/>
      <c r="CU410" s="17"/>
      <c r="CV410" s="17"/>
      <c r="CW410" s="17"/>
      <c r="CX410" s="17"/>
      <c r="CY410" s="17"/>
      <c r="CZ410" s="17"/>
      <c r="DA410" s="17"/>
      <c r="DB410" s="17"/>
      <c r="DC410" s="17"/>
      <c r="DD410" s="17"/>
      <c r="DE410" s="17"/>
      <c r="DF410" s="17"/>
      <c r="DG410" s="17"/>
      <c r="DH410" s="17"/>
      <c r="DI410" s="17"/>
      <c r="DJ410" s="17"/>
      <c r="DK410" s="17"/>
      <c r="DL410" s="17"/>
      <c r="DM410" s="17"/>
      <c r="DN410" s="17"/>
      <c r="DO410" s="17"/>
      <c r="DP410" s="17"/>
      <c r="DQ410" s="17"/>
      <c r="DR410" s="17"/>
      <c r="DS410" s="17"/>
      <c r="DT410" s="17"/>
      <c r="DU410" s="17"/>
      <c r="DV410" s="17"/>
      <c r="DW410" s="17"/>
      <c r="DX410" s="17"/>
      <c r="DY410" s="17"/>
      <c r="DZ410" s="17"/>
      <c r="EA410" s="17"/>
      <c r="EB410" s="17"/>
      <c r="EC410" s="17"/>
      <c r="ED410" s="17"/>
      <c r="EE410" s="17"/>
      <c r="EF410" s="17"/>
      <c r="EG410" s="17"/>
      <c r="EH410" s="17"/>
      <c r="EI410" s="17"/>
      <c r="EJ410" s="17"/>
      <c r="EK410" s="17"/>
      <c r="EL410" s="17"/>
      <c r="EM410" s="17"/>
      <c r="EN410" s="17"/>
      <c r="EO410" s="17"/>
      <c r="EP410" s="17"/>
      <c r="EQ410" s="17"/>
      <c r="ER410" s="17"/>
      <c r="ES410" s="17"/>
      <c r="ET410" s="17"/>
      <c r="EU410" s="17"/>
      <c r="EV410" s="17"/>
      <c r="EW410" s="17"/>
      <c r="EX410" s="17"/>
      <c r="EY410" s="17"/>
      <c r="EZ410" s="17"/>
      <c r="FA410" s="17"/>
      <c r="FB410" s="17"/>
      <c r="FC410" s="17"/>
      <c r="FD410" s="17"/>
      <c r="FE410" s="17"/>
      <c r="FF410" s="17"/>
      <c r="FG410" s="17"/>
      <c r="FH410" s="17"/>
      <c r="FI410" s="17"/>
      <c r="FJ410" s="17"/>
      <c r="FK410" s="17"/>
      <c r="FL410" s="17"/>
      <c r="FM410" s="17"/>
      <c r="FN410" s="17"/>
      <c r="FO410" s="17"/>
      <c r="FP410" s="17"/>
      <c r="FQ410" s="17"/>
      <c r="FR410" s="17"/>
      <c r="FS410" s="17"/>
      <c r="FT410" s="17"/>
      <c r="FU410" s="17"/>
      <c r="FV410" s="17"/>
      <c r="FW410" s="17"/>
      <c r="FX410" s="17"/>
      <c r="FY410" s="17"/>
      <c r="FZ410" s="17"/>
    </row>
    <row r="411" spans="1:182" ht="12" customHeight="1" x14ac:dyDescent="0.25">
      <c r="A411" s="5" t="s">
        <v>152</v>
      </c>
      <c r="B411" s="6" t="s">
        <v>227</v>
      </c>
      <c r="C411" s="7" t="s">
        <v>94</v>
      </c>
      <c r="D411" s="25">
        <v>976450</v>
      </c>
      <c r="E411" s="25">
        <v>278831</v>
      </c>
      <c r="F411" s="25">
        <v>109104</v>
      </c>
      <c r="G411" s="25">
        <v>537047.5</v>
      </c>
      <c r="H411" s="25">
        <v>0</v>
      </c>
      <c r="I411" s="1">
        <v>0</v>
      </c>
      <c r="J411" s="27">
        <f>SUM(D411:I411)</f>
        <v>1901432.5</v>
      </c>
    </row>
    <row r="412" spans="1:182" ht="12" customHeight="1" x14ac:dyDescent="0.25">
      <c r="A412" s="5" t="s">
        <v>153</v>
      </c>
      <c r="B412" s="6" t="s">
        <v>227</v>
      </c>
      <c r="C412" s="7" t="s">
        <v>94</v>
      </c>
      <c r="D412" s="25">
        <v>976450</v>
      </c>
      <c r="E412" s="25">
        <v>223094</v>
      </c>
      <c r="F412" s="25">
        <v>65917</v>
      </c>
      <c r="G412" s="25">
        <v>537047.5</v>
      </c>
      <c r="H412" s="25">
        <v>0</v>
      </c>
      <c r="I412" s="1">
        <v>384580</v>
      </c>
      <c r="J412" s="27">
        <f>SUM(D412:I412)</f>
        <v>2187088.5</v>
      </c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  <c r="BP412" s="19"/>
      <c r="BQ412" s="19"/>
      <c r="BR412" s="19"/>
      <c r="BS412" s="19"/>
      <c r="BT412" s="19"/>
      <c r="BU412" s="19"/>
      <c r="BV412" s="19"/>
      <c r="BW412" s="19"/>
      <c r="BX412" s="19"/>
      <c r="BY412" s="19"/>
    </row>
    <row r="413" spans="1:182" s="16" customFormat="1" ht="12" customHeight="1" x14ac:dyDescent="0.25">
      <c r="A413" s="5" t="s">
        <v>154</v>
      </c>
      <c r="B413" s="6" t="s">
        <v>227</v>
      </c>
      <c r="C413" s="7" t="s">
        <v>94</v>
      </c>
      <c r="D413" s="25">
        <v>976450</v>
      </c>
      <c r="E413" s="25">
        <v>223824</v>
      </c>
      <c r="F413" s="25">
        <v>84101</v>
      </c>
      <c r="G413" s="25">
        <v>537047.5</v>
      </c>
      <c r="H413" s="25">
        <v>0</v>
      </c>
      <c r="I413" s="1">
        <v>0</v>
      </c>
      <c r="J413" s="27">
        <f>SUM(D413:I413)</f>
        <v>1821422.5</v>
      </c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7"/>
      <c r="BS413" s="17"/>
      <c r="BT413" s="17"/>
      <c r="BU413" s="17"/>
      <c r="BV413" s="17"/>
      <c r="BW413" s="17"/>
      <c r="BX413" s="17"/>
      <c r="BY413" s="17"/>
      <c r="BZ413" s="17"/>
      <c r="CA413" s="17"/>
      <c r="CB413" s="17"/>
      <c r="CC413" s="17"/>
      <c r="CD413" s="17"/>
      <c r="CE413" s="17"/>
      <c r="CF413" s="17"/>
      <c r="CG413" s="17"/>
      <c r="CH413" s="17"/>
      <c r="CI413" s="17"/>
      <c r="CJ413" s="17"/>
      <c r="CK413" s="17"/>
      <c r="CL413" s="17"/>
      <c r="CM413" s="17"/>
      <c r="CN413" s="17"/>
      <c r="CO413" s="17"/>
      <c r="CP413" s="17"/>
      <c r="CQ413" s="17"/>
      <c r="CR413" s="17"/>
      <c r="CS413" s="17"/>
      <c r="CT413" s="17"/>
      <c r="CU413" s="17"/>
      <c r="CV413" s="17"/>
      <c r="CW413" s="17"/>
      <c r="CX413" s="17"/>
      <c r="CY413" s="17"/>
      <c r="CZ413" s="17"/>
      <c r="DA413" s="17"/>
      <c r="DB413" s="17"/>
      <c r="DC413" s="17"/>
      <c r="DD413" s="17"/>
      <c r="DE413" s="17"/>
      <c r="DF413" s="17"/>
      <c r="DG413" s="17"/>
      <c r="DH413" s="17"/>
      <c r="DI413" s="17"/>
      <c r="DJ413" s="17"/>
      <c r="DK413" s="17"/>
      <c r="DL413" s="17"/>
      <c r="DM413" s="17"/>
      <c r="DN413" s="17"/>
      <c r="DO413" s="17"/>
      <c r="DP413" s="17"/>
      <c r="DQ413" s="17"/>
      <c r="DR413" s="17"/>
      <c r="DS413" s="17"/>
      <c r="DT413" s="17"/>
      <c r="DU413" s="17"/>
      <c r="DV413" s="17"/>
      <c r="DW413" s="17"/>
      <c r="DX413" s="17"/>
      <c r="DY413" s="17"/>
      <c r="DZ413" s="17"/>
      <c r="EA413" s="17"/>
      <c r="EB413" s="17"/>
      <c r="EC413" s="17"/>
      <c r="ED413" s="17"/>
      <c r="EE413" s="17"/>
      <c r="EF413" s="17"/>
      <c r="EG413" s="17"/>
      <c r="EH413" s="17"/>
      <c r="EI413" s="17"/>
      <c r="EJ413" s="17"/>
      <c r="EK413" s="17"/>
      <c r="EL413" s="17"/>
      <c r="EM413" s="17"/>
      <c r="EN413" s="17"/>
      <c r="EO413" s="17"/>
      <c r="EP413" s="17"/>
      <c r="EQ413" s="17"/>
      <c r="ER413" s="17"/>
      <c r="ES413" s="17"/>
      <c r="ET413" s="17"/>
      <c r="EU413" s="17"/>
      <c r="EV413" s="17"/>
      <c r="EW413" s="17"/>
      <c r="EX413" s="17"/>
      <c r="EY413" s="17"/>
      <c r="EZ413" s="17"/>
      <c r="FA413" s="17"/>
      <c r="FB413" s="17"/>
      <c r="FC413" s="17"/>
      <c r="FD413" s="17"/>
      <c r="FE413" s="17"/>
      <c r="FF413" s="17"/>
      <c r="FG413" s="17"/>
      <c r="FH413" s="17"/>
      <c r="FI413" s="17"/>
      <c r="FJ413" s="17"/>
      <c r="FK413" s="17"/>
      <c r="FL413" s="17"/>
      <c r="FM413" s="17"/>
      <c r="FN413" s="17"/>
      <c r="FO413" s="17"/>
      <c r="FP413" s="17"/>
      <c r="FQ413" s="17"/>
      <c r="FR413" s="17"/>
      <c r="FS413" s="17"/>
      <c r="FT413" s="17"/>
      <c r="FU413" s="17"/>
      <c r="FV413" s="17"/>
      <c r="FW413" s="17"/>
      <c r="FX413" s="17"/>
      <c r="FY413" s="17"/>
      <c r="FZ413" s="17"/>
    </row>
    <row r="414" spans="1:182" s="16" customFormat="1" ht="12" customHeight="1" x14ac:dyDescent="0.25">
      <c r="A414" s="5" t="s">
        <v>32</v>
      </c>
      <c r="B414" s="6" t="s">
        <v>225</v>
      </c>
      <c r="C414" s="7" t="s">
        <v>175</v>
      </c>
      <c r="D414" s="25">
        <v>707250</v>
      </c>
      <c r="E414" s="25">
        <v>160370</v>
      </c>
      <c r="F414" s="25">
        <v>90920</v>
      </c>
      <c r="G414" s="25">
        <v>0</v>
      </c>
      <c r="H414" s="25">
        <v>459712.5</v>
      </c>
      <c r="I414" s="1">
        <v>0</v>
      </c>
      <c r="J414" s="27">
        <f>SUM(D414:I414)</f>
        <v>1418252.5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</row>
    <row r="415" spans="1:182" ht="12" customHeight="1" x14ac:dyDescent="0.25">
      <c r="A415" s="5" t="s">
        <v>33</v>
      </c>
      <c r="B415" s="6" t="s">
        <v>219</v>
      </c>
      <c r="C415" s="7" t="s">
        <v>94</v>
      </c>
      <c r="D415" s="25">
        <v>767450</v>
      </c>
      <c r="E415" s="25">
        <v>43794</v>
      </c>
      <c r="F415" s="25">
        <v>40914</v>
      </c>
      <c r="G415" s="25">
        <v>422097.5</v>
      </c>
      <c r="H415" s="25">
        <v>0</v>
      </c>
      <c r="I415" s="1">
        <v>300980</v>
      </c>
      <c r="J415" s="27">
        <f>SUM(D415:I415)</f>
        <v>1575235.5</v>
      </c>
    </row>
    <row r="416" spans="1:182" ht="12" customHeight="1" x14ac:dyDescent="0.25">
      <c r="A416" s="5" t="s">
        <v>34</v>
      </c>
      <c r="B416" s="6" t="s">
        <v>219</v>
      </c>
      <c r="C416" s="7" t="s">
        <v>94</v>
      </c>
      <c r="D416" s="25">
        <v>767450</v>
      </c>
      <c r="E416" s="25">
        <v>145396</v>
      </c>
      <c r="F416" s="25">
        <v>85237.5</v>
      </c>
      <c r="G416" s="25">
        <v>422097.5</v>
      </c>
      <c r="H416" s="25">
        <v>0</v>
      </c>
      <c r="I416" s="1">
        <v>0</v>
      </c>
      <c r="J416" s="27">
        <f>SUM(D416:I416)</f>
        <v>1420181</v>
      </c>
    </row>
    <row r="417" spans="1:182" s="22" customFormat="1" ht="12" customHeight="1" x14ac:dyDescent="0.25">
      <c r="A417" s="5" t="s">
        <v>8</v>
      </c>
      <c r="B417" s="6" t="s">
        <v>219</v>
      </c>
      <c r="C417" s="7" t="s">
        <v>94</v>
      </c>
      <c r="D417" s="25">
        <v>767450</v>
      </c>
      <c r="E417" s="25">
        <v>145980</v>
      </c>
      <c r="F417" s="26">
        <v>69326.5</v>
      </c>
      <c r="G417" s="26">
        <v>422097.5</v>
      </c>
      <c r="H417" s="25">
        <v>0</v>
      </c>
      <c r="I417" s="1">
        <v>0</v>
      </c>
      <c r="J417" s="27">
        <f>SUM(D417:I417)</f>
        <v>1404854</v>
      </c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</row>
    <row r="418" spans="1:182" ht="12" customHeight="1" x14ac:dyDescent="0.25">
      <c r="A418" s="5" t="s">
        <v>9</v>
      </c>
      <c r="B418" s="6" t="s">
        <v>220</v>
      </c>
      <c r="C418" s="7" t="s">
        <v>94</v>
      </c>
      <c r="D418" s="25">
        <v>842950</v>
      </c>
      <c r="E418" s="25">
        <v>223992</v>
      </c>
      <c r="F418" s="25">
        <v>135243</v>
      </c>
      <c r="G418" s="25">
        <v>463622.5</v>
      </c>
      <c r="H418" s="25">
        <v>0</v>
      </c>
      <c r="I418" s="1">
        <v>0</v>
      </c>
      <c r="J418" s="27">
        <f>SUM(D418:I418)</f>
        <v>1665807.5</v>
      </c>
    </row>
    <row r="419" spans="1:182" s="16" customFormat="1" ht="12" customHeight="1" x14ac:dyDescent="0.25">
      <c r="A419" s="5" t="s">
        <v>71</v>
      </c>
      <c r="B419" s="6" t="s">
        <v>219</v>
      </c>
      <c r="C419" s="7" t="s">
        <v>94</v>
      </c>
      <c r="D419" s="25">
        <v>767450</v>
      </c>
      <c r="E419" s="25">
        <v>102186</v>
      </c>
      <c r="F419" s="25">
        <v>0</v>
      </c>
      <c r="G419" s="25">
        <v>191862.5</v>
      </c>
      <c r="H419" s="25">
        <v>0</v>
      </c>
      <c r="I419" s="1">
        <v>0</v>
      </c>
      <c r="J419" s="27">
        <f>SUM(D419:I419)</f>
        <v>1061498.5</v>
      </c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7"/>
      <c r="BS419" s="17"/>
      <c r="BT419" s="17"/>
      <c r="BU419" s="17"/>
      <c r="BV419" s="17"/>
      <c r="BW419" s="17"/>
      <c r="BX419" s="17"/>
      <c r="BY419" s="17"/>
      <c r="BZ419" s="17"/>
      <c r="CA419" s="17"/>
      <c r="CB419" s="17"/>
      <c r="CC419" s="17"/>
      <c r="CD419" s="17"/>
      <c r="CE419" s="17"/>
      <c r="CF419" s="17"/>
      <c r="CG419" s="17"/>
      <c r="CH419" s="17"/>
      <c r="CI419" s="17"/>
      <c r="CJ419" s="17"/>
      <c r="CK419" s="17"/>
      <c r="CL419" s="17"/>
      <c r="CM419" s="17"/>
      <c r="CN419" s="17"/>
      <c r="CO419" s="17"/>
      <c r="CP419" s="17"/>
      <c r="CQ419" s="17"/>
      <c r="CR419" s="17"/>
      <c r="CS419" s="17"/>
      <c r="CT419" s="17"/>
      <c r="CU419" s="17"/>
      <c r="CV419" s="17"/>
      <c r="CW419" s="17"/>
      <c r="CX419" s="17"/>
      <c r="CY419" s="17"/>
      <c r="CZ419" s="17"/>
      <c r="DA419" s="17"/>
      <c r="DB419" s="17"/>
      <c r="DC419" s="17"/>
      <c r="DD419" s="17"/>
      <c r="DE419" s="17"/>
      <c r="DF419" s="17"/>
      <c r="DG419" s="17"/>
      <c r="DH419" s="17"/>
      <c r="DI419" s="17"/>
      <c r="DJ419" s="17"/>
      <c r="DK419" s="17"/>
      <c r="DL419" s="17"/>
      <c r="DM419" s="17"/>
      <c r="DN419" s="17"/>
      <c r="DO419" s="17"/>
      <c r="DP419" s="17"/>
      <c r="DQ419" s="17"/>
      <c r="DR419" s="17"/>
      <c r="DS419" s="17"/>
      <c r="DT419" s="17"/>
      <c r="DU419" s="17"/>
      <c r="DV419" s="17"/>
      <c r="DW419" s="17"/>
      <c r="DX419" s="17"/>
      <c r="DY419" s="17"/>
      <c r="DZ419" s="17"/>
      <c r="EA419" s="17"/>
      <c r="EB419" s="17"/>
      <c r="EC419" s="17"/>
      <c r="ED419" s="17"/>
      <c r="EE419" s="17"/>
      <c r="EF419" s="17"/>
      <c r="EG419" s="17"/>
      <c r="EH419" s="17"/>
      <c r="EI419" s="17"/>
      <c r="EJ419" s="17"/>
      <c r="EK419" s="17"/>
      <c r="EL419" s="17"/>
      <c r="EM419" s="17"/>
      <c r="EN419" s="17"/>
      <c r="EO419" s="17"/>
      <c r="EP419" s="17"/>
      <c r="EQ419" s="17"/>
      <c r="ER419" s="17"/>
      <c r="ES419" s="17"/>
      <c r="ET419" s="17"/>
      <c r="EU419" s="17"/>
      <c r="EV419" s="17"/>
      <c r="EW419" s="17"/>
      <c r="EX419" s="17"/>
      <c r="EY419" s="17"/>
      <c r="EZ419" s="17"/>
      <c r="FA419" s="17"/>
      <c r="FB419" s="17"/>
      <c r="FC419" s="17"/>
      <c r="FD419" s="17"/>
      <c r="FE419" s="17"/>
      <c r="FF419" s="17"/>
      <c r="FG419" s="17"/>
      <c r="FH419" s="17"/>
      <c r="FI419" s="17"/>
      <c r="FJ419" s="17"/>
      <c r="FK419" s="17"/>
      <c r="FL419" s="17"/>
      <c r="FM419" s="17"/>
      <c r="FN419" s="17"/>
      <c r="FO419" s="17"/>
      <c r="FP419" s="17"/>
      <c r="FQ419" s="17"/>
      <c r="FR419" s="17"/>
      <c r="FS419" s="17"/>
      <c r="FT419" s="17"/>
      <c r="FU419" s="17"/>
      <c r="FV419" s="17"/>
      <c r="FW419" s="17"/>
      <c r="FX419" s="17"/>
      <c r="FY419" s="17"/>
      <c r="FZ419" s="17"/>
    </row>
    <row r="420" spans="1:182" ht="12" customHeight="1" x14ac:dyDescent="0.25">
      <c r="A420" s="5" t="s">
        <v>72</v>
      </c>
      <c r="B420" s="6" t="s">
        <v>219</v>
      </c>
      <c r="C420" s="7" t="s">
        <v>94</v>
      </c>
      <c r="D420" s="25">
        <v>767450</v>
      </c>
      <c r="E420" s="25">
        <v>174446</v>
      </c>
      <c r="F420" s="25">
        <v>118196</v>
      </c>
      <c r="G420" s="25">
        <v>422097.5</v>
      </c>
      <c r="H420" s="25">
        <v>0</v>
      </c>
      <c r="I420" s="1">
        <v>0</v>
      </c>
      <c r="J420" s="27">
        <f>SUM(D420:I420)</f>
        <v>1482189.5</v>
      </c>
    </row>
    <row r="421" spans="1:182" ht="12" customHeight="1" x14ac:dyDescent="0.25">
      <c r="A421" s="5" t="s">
        <v>73</v>
      </c>
      <c r="B421" s="6" t="s">
        <v>219</v>
      </c>
      <c r="C421" s="7" t="s">
        <v>94</v>
      </c>
      <c r="D421" s="25">
        <v>767450</v>
      </c>
      <c r="E421" s="25">
        <v>0</v>
      </c>
      <c r="F421" s="25">
        <v>0</v>
      </c>
      <c r="G421" s="25">
        <v>0</v>
      </c>
      <c r="H421" s="25">
        <v>0</v>
      </c>
      <c r="I421" s="1">
        <v>0</v>
      </c>
      <c r="J421" s="27">
        <f>SUM(D421:I421)</f>
        <v>767450</v>
      </c>
    </row>
    <row r="422" spans="1:182" s="16" customFormat="1" ht="12" customHeight="1" x14ac:dyDescent="0.25">
      <c r="A422" s="5" t="s">
        <v>74</v>
      </c>
      <c r="B422" s="6" t="s">
        <v>219</v>
      </c>
      <c r="C422" s="7" t="s">
        <v>94</v>
      </c>
      <c r="D422" s="25">
        <v>767450</v>
      </c>
      <c r="E422" s="25">
        <v>0</v>
      </c>
      <c r="F422" s="25">
        <v>0</v>
      </c>
      <c r="G422" s="25">
        <v>191862.5</v>
      </c>
      <c r="H422" s="25">
        <v>0</v>
      </c>
      <c r="I422" s="1">
        <v>0</v>
      </c>
      <c r="J422" s="27">
        <f>SUM(D422:I422)</f>
        <v>959312.5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7"/>
      <c r="BS422" s="17"/>
      <c r="BT422" s="17"/>
      <c r="BU422" s="17"/>
      <c r="BV422" s="17"/>
      <c r="BW422" s="17"/>
      <c r="BX422" s="17"/>
      <c r="BY422" s="17"/>
      <c r="BZ422" s="17"/>
      <c r="CA422" s="17"/>
      <c r="CB422" s="17"/>
      <c r="CC422" s="17"/>
      <c r="CD422" s="17"/>
      <c r="CE422" s="17"/>
      <c r="CF422" s="17"/>
      <c r="CG422" s="17"/>
      <c r="CH422" s="17"/>
      <c r="CI422" s="17"/>
      <c r="CJ422" s="17"/>
      <c r="CK422" s="17"/>
      <c r="CL422" s="17"/>
      <c r="CM422" s="17"/>
      <c r="CN422" s="17"/>
      <c r="CO422" s="17"/>
      <c r="CP422" s="17"/>
      <c r="CQ422" s="17"/>
      <c r="CR422" s="17"/>
      <c r="CS422" s="17"/>
      <c r="CT422" s="17"/>
      <c r="CU422" s="17"/>
      <c r="CV422" s="17"/>
      <c r="CW422" s="17"/>
      <c r="CX422" s="17"/>
      <c r="CY422" s="17"/>
      <c r="CZ422" s="17"/>
      <c r="DA422" s="17"/>
      <c r="DB422" s="17"/>
      <c r="DC422" s="17"/>
      <c r="DD422" s="17"/>
      <c r="DE422" s="17"/>
      <c r="DF422" s="17"/>
      <c r="DG422" s="17"/>
      <c r="DH422" s="17"/>
      <c r="DI422" s="17"/>
      <c r="DJ422" s="17"/>
      <c r="DK422" s="17"/>
      <c r="DL422" s="17"/>
      <c r="DM422" s="17"/>
      <c r="DN422" s="17"/>
      <c r="DO422" s="17"/>
      <c r="DP422" s="17"/>
      <c r="DQ422" s="17"/>
      <c r="DR422" s="17"/>
      <c r="DS422" s="17"/>
      <c r="DT422" s="17"/>
      <c r="DU422" s="17"/>
      <c r="DV422" s="17"/>
      <c r="DW422" s="17"/>
      <c r="DX422" s="17"/>
      <c r="DY422" s="17"/>
      <c r="DZ422" s="17"/>
      <c r="EA422" s="17"/>
      <c r="EB422" s="17"/>
      <c r="EC422" s="17"/>
      <c r="ED422" s="17"/>
      <c r="EE422" s="17"/>
      <c r="EF422" s="17"/>
      <c r="EG422" s="17"/>
      <c r="EH422" s="17"/>
      <c r="EI422" s="17"/>
      <c r="EJ422" s="17"/>
      <c r="EK422" s="17"/>
      <c r="EL422" s="17"/>
      <c r="EM422" s="17"/>
      <c r="EN422" s="17"/>
      <c r="EO422" s="17"/>
      <c r="EP422" s="17"/>
      <c r="EQ422" s="17"/>
      <c r="ER422" s="17"/>
      <c r="ES422" s="17"/>
      <c r="ET422" s="17"/>
      <c r="EU422" s="17"/>
      <c r="EV422" s="17"/>
      <c r="EW422" s="17"/>
      <c r="EX422" s="17"/>
      <c r="EY422" s="17"/>
      <c r="EZ422" s="17"/>
      <c r="FA422" s="17"/>
      <c r="FB422" s="17"/>
      <c r="FC422" s="17"/>
      <c r="FD422" s="17"/>
      <c r="FE422" s="17"/>
      <c r="FF422" s="17"/>
      <c r="FG422" s="17"/>
      <c r="FH422" s="17"/>
      <c r="FI422" s="17"/>
      <c r="FJ422" s="17"/>
      <c r="FK422" s="17"/>
      <c r="FL422" s="17"/>
      <c r="FM422" s="17"/>
      <c r="FN422" s="17"/>
      <c r="FO422" s="17"/>
      <c r="FP422" s="17"/>
      <c r="FQ422" s="17"/>
      <c r="FR422" s="17"/>
      <c r="FS422" s="17"/>
      <c r="FT422" s="17"/>
      <c r="FU422" s="17"/>
      <c r="FV422" s="17"/>
      <c r="FW422" s="17"/>
      <c r="FX422" s="17"/>
      <c r="FY422" s="17"/>
      <c r="FZ422" s="17"/>
    </row>
    <row r="423" spans="1:182" ht="12" customHeight="1" x14ac:dyDescent="0.25">
      <c r="A423" s="5" t="s">
        <v>77</v>
      </c>
      <c r="B423" s="6" t="s">
        <v>219</v>
      </c>
      <c r="C423" s="7" t="s">
        <v>94</v>
      </c>
      <c r="D423" s="25">
        <v>767450</v>
      </c>
      <c r="E423" s="25">
        <v>145980</v>
      </c>
      <c r="F423" s="25">
        <v>47733</v>
      </c>
      <c r="G423" s="25">
        <v>422097.5</v>
      </c>
      <c r="H423" s="25">
        <v>0</v>
      </c>
      <c r="I423" s="1">
        <v>0</v>
      </c>
      <c r="J423" s="27">
        <f>SUM(D423:I423)</f>
        <v>1383260.5</v>
      </c>
      <c r="BT423" s="8"/>
      <c r="BU423" s="8"/>
    </row>
    <row r="424" spans="1:182" ht="14.45" customHeight="1" x14ac:dyDescent="0.25">
      <c r="A424" s="5" t="s">
        <v>78</v>
      </c>
      <c r="B424" s="6" t="s">
        <v>219</v>
      </c>
      <c r="C424" s="7" t="s">
        <v>94</v>
      </c>
      <c r="D424" s="25">
        <v>767450</v>
      </c>
      <c r="E424" s="25">
        <v>175176</v>
      </c>
      <c r="F424" s="25">
        <v>63644</v>
      </c>
      <c r="G424" s="25">
        <v>422097.5</v>
      </c>
      <c r="H424" s="25">
        <v>0</v>
      </c>
      <c r="I424" s="1">
        <v>300980</v>
      </c>
      <c r="J424" s="27">
        <f>SUM(D424:I424)</f>
        <v>1729347.5</v>
      </c>
    </row>
    <row r="425" spans="1:182" s="16" customFormat="1" ht="12" customHeight="1" x14ac:dyDescent="0.25">
      <c r="A425" s="5" t="s">
        <v>79</v>
      </c>
      <c r="B425" s="6" t="s">
        <v>221</v>
      </c>
      <c r="C425" s="7" t="s">
        <v>94</v>
      </c>
      <c r="D425" s="25">
        <v>707250</v>
      </c>
      <c r="E425" s="25">
        <v>80258</v>
      </c>
      <c r="F425" s="25">
        <v>59098</v>
      </c>
      <c r="G425" s="25">
        <v>388987.5</v>
      </c>
      <c r="H425" s="25">
        <v>0</v>
      </c>
      <c r="I425" s="1">
        <v>0</v>
      </c>
      <c r="J425" s="27">
        <f>SUM(D425:I425)</f>
        <v>1235593.5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7"/>
      <c r="BS425" s="17"/>
      <c r="BT425" s="17"/>
      <c r="BU425" s="17"/>
      <c r="BV425" s="17"/>
      <c r="BW425" s="17"/>
      <c r="BX425" s="17"/>
      <c r="BY425" s="17"/>
      <c r="BZ425" s="17"/>
      <c r="CA425" s="17"/>
      <c r="CB425" s="17"/>
      <c r="CC425" s="17"/>
      <c r="CD425" s="17"/>
      <c r="CE425" s="17"/>
      <c r="CF425" s="17"/>
      <c r="CG425" s="17"/>
      <c r="CH425" s="17"/>
      <c r="CI425" s="17"/>
      <c r="CJ425" s="17"/>
      <c r="CK425" s="17"/>
      <c r="CL425" s="17"/>
      <c r="CM425" s="17"/>
      <c r="CN425" s="17"/>
      <c r="CO425" s="17"/>
      <c r="CP425" s="17"/>
      <c r="CQ425" s="17"/>
      <c r="CR425" s="17"/>
      <c r="CS425" s="17"/>
      <c r="CT425" s="17"/>
      <c r="CU425" s="17"/>
      <c r="CV425" s="17"/>
      <c r="CW425" s="17"/>
      <c r="CX425" s="17"/>
      <c r="CY425" s="17"/>
      <c r="CZ425" s="17"/>
      <c r="DA425" s="17"/>
      <c r="DB425" s="17"/>
      <c r="DC425" s="17"/>
      <c r="DD425" s="17"/>
      <c r="DE425" s="17"/>
      <c r="DF425" s="17"/>
      <c r="DG425" s="17"/>
      <c r="DH425" s="17"/>
      <c r="DI425" s="17"/>
      <c r="DJ425" s="17"/>
      <c r="DK425" s="17"/>
      <c r="DL425" s="17"/>
      <c r="DM425" s="17"/>
      <c r="DN425" s="17"/>
      <c r="DO425" s="17"/>
      <c r="DP425" s="17"/>
      <c r="DQ425" s="17"/>
      <c r="DR425" s="17"/>
      <c r="DS425" s="17"/>
      <c r="DT425" s="17"/>
      <c r="DU425" s="17"/>
      <c r="DV425" s="17"/>
      <c r="DW425" s="17"/>
      <c r="DX425" s="17"/>
      <c r="DY425" s="17"/>
      <c r="DZ425" s="17"/>
      <c r="EA425" s="17"/>
      <c r="EB425" s="17"/>
      <c r="EC425" s="17"/>
      <c r="ED425" s="17"/>
      <c r="EE425" s="17"/>
      <c r="EF425" s="17"/>
      <c r="EG425" s="17"/>
      <c r="EH425" s="17"/>
      <c r="EI425" s="17"/>
      <c r="EJ425" s="17"/>
      <c r="EK425" s="17"/>
      <c r="EL425" s="17"/>
      <c r="EM425" s="17"/>
      <c r="EN425" s="17"/>
      <c r="EO425" s="17"/>
      <c r="EP425" s="17"/>
      <c r="EQ425" s="17"/>
      <c r="ER425" s="17"/>
      <c r="ES425" s="17"/>
      <c r="ET425" s="17"/>
      <c r="EU425" s="17"/>
      <c r="EV425" s="17"/>
      <c r="EW425" s="17"/>
      <c r="EX425" s="17"/>
      <c r="EY425" s="17"/>
      <c r="EZ425" s="17"/>
      <c r="FA425" s="17"/>
      <c r="FB425" s="17"/>
      <c r="FC425" s="17"/>
      <c r="FD425" s="17"/>
      <c r="FE425" s="17"/>
      <c r="FF425" s="17"/>
      <c r="FG425" s="17"/>
      <c r="FH425" s="17"/>
      <c r="FI425" s="17"/>
      <c r="FJ425" s="17"/>
      <c r="FK425" s="17"/>
      <c r="FL425" s="17"/>
      <c r="FM425" s="17"/>
      <c r="FN425" s="17"/>
      <c r="FO425" s="17"/>
      <c r="FP425" s="17"/>
      <c r="FQ425" s="17"/>
      <c r="FR425" s="17"/>
      <c r="FS425" s="17"/>
      <c r="FT425" s="17"/>
      <c r="FU425" s="17"/>
      <c r="FV425" s="17"/>
      <c r="FW425" s="17"/>
      <c r="FX425" s="17"/>
      <c r="FY425" s="17"/>
      <c r="FZ425" s="17"/>
    </row>
    <row r="426" spans="1:182" ht="12" customHeight="1" x14ac:dyDescent="0.25">
      <c r="A426" s="5" t="s">
        <v>80</v>
      </c>
      <c r="B426" s="6" t="s">
        <v>219</v>
      </c>
      <c r="C426" s="7" t="s">
        <v>94</v>
      </c>
      <c r="D426" s="25">
        <v>767450</v>
      </c>
      <c r="E426" s="25">
        <v>175176</v>
      </c>
      <c r="F426" s="25">
        <v>84101</v>
      </c>
      <c r="G426" s="25">
        <v>422097.5</v>
      </c>
      <c r="H426" s="25">
        <v>0</v>
      </c>
      <c r="I426" s="1">
        <v>0</v>
      </c>
      <c r="J426" s="27">
        <f>SUM(D426:I426)</f>
        <v>1448824.5</v>
      </c>
      <c r="FZ426" s="19"/>
    </row>
    <row r="427" spans="1:182" s="16" customFormat="1" ht="12" customHeight="1" x14ac:dyDescent="0.25">
      <c r="A427" s="5" t="s">
        <v>81</v>
      </c>
      <c r="B427" s="6" t="s">
        <v>219</v>
      </c>
      <c r="C427" s="7" t="s">
        <v>94</v>
      </c>
      <c r="D427" s="25">
        <v>767450</v>
      </c>
      <c r="E427" s="25">
        <v>43794</v>
      </c>
      <c r="F427" s="25">
        <v>0</v>
      </c>
      <c r="G427" s="25">
        <v>422097.5</v>
      </c>
      <c r="H427" s="25">
        <v>0</v>
      </c>
      <c r="I427" s="1">
        <v>0</v>
      </c>
      <c r="J427" s="27">
        <f>SUM(D427:I427)</f>
        <v>1233341.5</v>
      </c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7"/>
      <c r="BS427" s="17"/>
      <c r="BT427" s="17"/>
      <c r="BU427" s="17"/>
      <c r="BV427" s="17"/>
      <c r="BW427" s="17"/>
      <c r="BX427" s="17"/>
      <c r="BY427" s="17"/>
      <c r="BZ427" s="17"/>
      <c r="CA427" s="17"/>
      <c r="CB427" s="17"/>
      <c r="CC427" s="17"/>
      <c r="CD427" s="17"/>
      <c r="CE427" s="17"/>
      <c r="CF427" s="17"/>
      <c r="CG427" s="17"/>
      <c r="CH427" s="17"/>
      <c r="CI427" s="17"/>
      <c r="CJ427" s="17"/>
      <c r="CK427" s="17"/>
      <c r="CL427" s="17"/>
      <c r="CM427" s="17"/>
      <c r="CN427" s="17"/>
      <c r="CO427" s="17"/>
      <c r="CP427" s="17"/>
      <c r="CQ427" s="17"/>
      <c r="CR427" s="17"/>
      <c r="CS427" s="17"/>
      <c r="CT427" s="17"/>
      <c r="CU427" s="17"/>
      <c r="CV427" s="17"/>
      <c r="CW427" s="17"/>
      <c r="CX427" s="17"/>
      <c r="CY427" s="17"/>
      <c r="CZ427" s="17"/>
      <c r="DA427" s="17"/>
      <c r="DB427" s="17"/>
      <c r="DC427" s="17"/>
      <c r="DD427" s="17"/>
      <c r="DE427" s="17"/>
      <c r="DF427" s="17"/>
      <c r="DG427" s="17"/>
      <c r="DH427" s="17"/>
      <c r="DI427" s="17"/>
      <c r="DJ427" s="17"/>
      <c r="DK427" s="17"/>
      <c r="DL427" s="17"/>
      <c r="DM427" s="17"/>
      <c r="DN427" s="17"/>
      <c r="DO427" s="17"/>
      <c r="DP427" s="17"/>
      <c r="DQ427" s="17"/>
      <c r="DR427" s="17"/>
      <c r="DS427" s="17"/>
      <c r="DT427" s="17"/>
      <c r="DU427" s="17"/>
      <c r="DV427" s="17"/>
      <c r="DW427" s="17"/>
      <c r="DX427" s="17"/>
      <c r="DY427" s="17"/>
      <c r="DZ427" s="17"/>
      <c r="EA427" s="17"/>
      <c r="EB427" s="17"/>
      <c r="EC427" s="17"/>
      <c r="ED427" s="17"/>
      <c r="EE427" s="17"/>
      <c r="EF427" s="17"/>
      <c r="EG427" s="17"/>
      <c r="EH427" s="17"/>
      <c r="EI427" s="17"/>
      <c r="EJ427" s="17"/>
      <c r="EK427" s="17"/>
      <c r="EL427" s="17"/>
      <c r="EM427" s="17"/>
      <c r="EN427" s="17"/>
      <c r="EO427" s="17"/>
      <c r="EP427" s="17"/>
      <c r="EQ427" s="17"/>
      <c r="ER427" s="17"/>
      <c r="ES427" s="17"/>
      <c r="ET427" s="17"/>
      <c r="EU427" s="17"/>
      <c r="EV427" s="17"/>
      <c r="EW427" s="17"/>
      <c r="EX427" s="17"/>
      <c r="EY427" s="17"/>
      <c r="EZ427" s="17"/>
      <c r="FA427" s="17"/>
      <c r="FB427" s="17"/>
      <c r="FC427" s="17"/>
      <c r="FD427" s="17"/>
      <c r="FE427" s="17"/>
      <c r="FF427" s="17"/>
      <c r="FG427" s="17"/>
      <c r="FH427" s="17"/>
      <c r="FI427" s="17"/>
      <c r="FJ427" s="17"/>
      <c r="FK427" s="17"/>
      <c r="FL427" s="17"/>
      <c r="FM427" s="17"/>
      <c r="FN427" s="17"/>
      <c r="FO427" s="17"/>
      <c r="FP427" s="17"/>
      <c r="FQ427" s="17"/>
      <c r="FR427" s="17"/>
      <c r="FS427" s="17"/>
      <c r="FT427" s="17"/>
      <c r="FU427" s="17"/>
      <c r="FV427" s="17"/>
      <c r="FW427" s="17"/>
      <c r="FX427" s="17"/>
      <c r="FY427" s="17"/>
      <c r="FZ427" s="17"/>
    </row>
    <row r="428" spans="1:182" s="16" customFormat="1" ht="12" customHeight="1" x14ac:dyDescent="0.25">
      <c r="A428" s="5" t="s">
        <v>82</v>
      </c>
      <c r="B428" s="6" t="s">
        <v>219</v>
      </c>
      <c r="C428" s="7" t="s">
        <v>94</v>
      </c>
      <c r="D428" s="25">
        <v>767450</v>
      </c>
      <c r="E428" s="25">
        <v>160578</v>
      </c>
      <c r="F428" s="25">
        <v>70463</v>
      </c>
      <c r="G428" s="25">
        <v>422097.5</v>
      </c>
      <c r="H428" s="25">
        <v>0</v>
      </c>
      <c r="I428" s="1">
        <v>0</v>
      </c>
      <c r="J428" s="27">
        <f>SUM(D428:I428)</f>
        <v>1420588.5</v>
      </c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7"/>
      <c r="BS428" s="17"/>
      <c r="BT428" s="17"/>
      <c r="BU428" s="17"/>
      <c r="BV428" s="17"/>
      <c r="BW428" s="17"/>
      <c r="BX428" s="17"/>
      <c r="BY428" s="17"/>
      <c r="BZ428" s="17"/>
      <c r="CA428" s="17"/>
      <c r="CB428" s="17"/>
      <c r="CC428" s="17"/>
      <c r="CD428" s="17"/>
      <c r="CE428" s="17"/>
      <c r="CF428" s="17"/>
      <c r="CG428" s="17"/>
      <c r="CH428" s="17"/>
      <c r="CI428" s="17"/>
      <c r="CJ428" s="17"/>
      <c r="CK428" s="17"/>
      <c r="CL428" s="17"/>
      <c r="CM428" s="17"/>
      <c r="CN428" s="17"/>
      <c r="CO428" s="17"/>
      <c r="CP428" s="17"/>
      <c r="CQ428" s="17"/>
      <c r="CR428" s="17"/>
      <c r="CS428" s="17"/>
      <c r="CT428" s="17"/>
      <c r="CU428" s="17"/>
      <c r="CV428" s="17"/>
      <c r="CW428" s="17"/>
      <c r="CX428" s="17"/>
      <c r="CY428" s="17"/>
      <c r="CZ428" s="17"/>
      <c r="DA428" s="17"/>
      <c r="DB428" s="17"/>
      <c r="DC428" s="17"/>
      <c r="DD428" s="17"/>
      <c r="DE428" s="17"/>
      <c r="DF428" s="17"/>
      <c r="DG428" s="17"/>
      <c r="DH428" s="17"/>
      <c r="DI428" s="17"/>
      <c r="DJ428" s="17"/>
      <c r="DK428" s="17"/>
      <c r="DL428" s="17"/>
      <c r="DM428" s="17"/>
      <c r="DN428" s="17"/>
      <c r="DO428" s="17"/>
      <c r="DP428" s="17"/>
      <c r="DQ428" s="17"/>
      <c r="DR428" s="17"/>
      <c r="DS428" s="17"/>
      <c r="DT428" s="17"/>
      <c r="DU428" s="17"/>
      <c r="DV428" s="17"/>
      <c r="DW428" s="17"/>
      <c r="DX428" s="17"/>
      <c r="DY428" s="17"/>
      <c r="DZ428" s="17"/>
      <c r="EA428" s="17"/>
      <c r="EB428" s="17"/>
      <c r="EC428" s="17"/>
      <c r="ED428" s="17"/>
      <c r="EE428" s="17"/>
      <c r="EF428" s="17"/>
      <c r="EG428" s="17"/>
      <c r="EH428" s="17"/>
      <c r="EI428" s="17"/>
      <c r="EJ428" s="17"/>
      <c r="EK428" s="17"/>
      <c r="EL428" s="17"/>
      <c r="EM428" s="17"/>
      <c r="EN428" s="17"/>
      <c r="EO428" s="17"/>
      <c r="EP428" s="17"/>
      <c r="EQ428" s="17"/>
      <c r="ER428" s="17"/>
      <c r="ES428" s="17"/>
      <c r="ET428" s="17"/>
      <c r="EU428" s="17"/>
      <c r="EV428" s="17"/>
      <c r="EW428" s="17"/>
      <c r="EX428" s="17"/>
      <c r="EY428" s="17"/>
      <c r="EZ428" s="17"/>
      <c r="FA428" s="17"/>
      <c r="FB428" s="17"/>
      <c r="FC428" s="17"/>
      <c r="FD428" s="17"/>
      <c r="FE428" s="17"/>
      <c r="FF428" s="17"/>
      <c r="FG428" s="17"/>
      <c r="FH428" s="17"/>
      <c r="FI428" s="17"/>
      <c r="FJ428" s="17"/>
      <c r="FK428" s="17"/>
      <c r="FL428" s="17"/>
      <c r="FM428" s="17"/>
      <c r="FN428" s="17"/>
      <c r="FO428" s="17"/>
      <c r="FP428" s="17"/>
      <c r="FQ428" s="17"/>
      <c r="FR428" s="17"/>
      <c r="FS428" s="17"/>
      <c r="FT428" s="17"/>
      <c r="FU428" s="17"/>
      <c r="FV428" s="17"/>
      <c r="FW428" s="17"/>
      <c r="FX428" s="17"/>
      <c r="FY428" s="17"/>
      <c r="FZ428" s="17"/>
    </row>
    <row r="429" spans="1:182" s="16" customFormat="1" ht="12" customHeight="1" x14ac:dyDescent="0.25">
      <c r="A429" s="5" t="s">
        <v>83</v>
      </c>
      <c r="B429" s="6" t="s">
        <v>216</v>
      </c>
      <c r="C429" s="7" t="s">
        <v>94</v>
      </c>
      <c r="D429" s="25">
        <v>625400</v>
      </c>
      <c r="E429" s="25">
        <v>0</v>
      </c>
      <c r="F429" s="25">
        <v>0</v>
      </c>
      <c r="G429" s="25">
        <v>0</v>
      </c>
      <c r="H429" s="25">
        <v>0</v>
      </c>
      <c r="I429" s="1">
        <v>0</v>
      </c>
      <c r="J429" s="27">
        <f>SUM(D429:I429)</f>
        <v>625400</v>
      </c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7"/>
      <c r="BS429" s="17"/>
      <c r="BT429" s="17"/>
      <c r="BU429" s="17"/>
      <c r="BV429" s="17"/>
      <c r="BW429" s="17"/>
      <c r="BX429" s="17"/>
      <c r="BY429" s="17"/>
      <c r="BZ429" s="17"/>
      <c r="CA429" s="17"/>
      <c r="CB429" s="17"/>
      <c r="CC429" s="17"/>
      <c r="CD429" s="17"/>
      <c r="CE429" s="17"/>
      <c r="CF429" s="17"/>
      <c r="CG429" s="17"/>
      <c r="CH429" s="17"/>
      <c r="CI429" s="17"/>
      <c r="CJ429" s="17"/>
      <c r="CK429" s="17"/>
      <c r="CL429" s="17"/>
      <c r="CM429" s="17"/>
      <c r="CN429" s="17"/>
      <c r="CO429" s="17"/>
      <c r="CP429" s="17"/>
      <c r="CQ429" s="17"/>
      <c r="CR429" s="17"/>
      <c r="CS429" s="17"/>
      <c r="CT429" s="17"/>
      <c r="CU429" s="17"/>
      <c r="CV429" s="17"/>
      <c r="CW429" s="17"/>
      <c r="CX429" s="17"/>
      <c r="CY429" s="17"/>
      <c r="CZ429" s="17"/>
      <c r="DA429" s="17"/>
      <c r="DB429" s="17"/>
      <c r="DC429" s="17"/>
      <c r="DD429" s="17"/>
      <c r="DE429" s="17"/>
      <c r="DF429" s="17"/>
      <c r="DG429" s="17"/>
      <c r="DH429" s="17"/>
      <c r="DI429" s="17"/>
      <c r="DJ429" s="17"/>
      <c r="DK429" s="17"/>
      <c r="DL429" s="17"/>
      <c r="DM429" s="17"/>
      <c r="DN429" s="17"/>
      <c r="DO429" s="17"/>
      <c r="DP429" s="17"/>
      <c r="DQ429" s="17"/>
      <c r="DR429" s="17"/>
      <c r="DS429" s="17"/>
      <c r="DT429" s="17"/>
      <c r="DU429" s="17"/>
      <c r="DV429" s="17"/>
      <c r="DW429" s="17"/>
      <c r="DX429" s="17"/>
      <c r="DY429" s="17"/>
      <c r="DZ429" s="17"/>
      <c r="EA429" s="17"/>
      <c r="EB429" s="17"/>
      <c r="EC429" s="17"/>
      <c r="ED429" s="17"/>
      <c r="EE429" s="17"/>
      <c r="EF429" s="17"/>
      <c r="EG429" s="17"/>
      <c r="EH429" s="17"/>
      <c r="EI429" s="17"/>
      <c r="EJ429" s="17"/>
      <c r="EK429" s="17"/>
      <c r="EL429" s="17"/>
      <c r="EM429" s="17"/>
      <c r="EN429" s="17"/>
      <c r="EO429" s="17"/>
      <c r="EP429" s="17"/>
      <c r="EQ429" s="17"/>
      <c r="ER429" s="17"/>
      <c r="ES429" s="17"/>
      <c r="ET429" s="17"/>
      <c r="EU429" s="17"/>
      <c r="EV429" s="17"/>
      <c r="EW429" s="17"/>
      <c r="EX429" s="17"/>
      <c r="EY429" s="17"/>
      <c r="EZ429" s="17"/>
      <c r="FA429" s="17"/>
      <c r="FB429" s="17"/>
      <c r="FC429" s="17"/>
      <c r="FD429" s="17"/>
      <c r="FE429" s="17"/>
      <c r="FF429" s="17"/>
      <c r="FG429" s="17"/>
      <c r="FH429" s="17"/>
      <c r="FI429" s="17"/>
      <c r="FJ429" s="17"/>
      <c r="FK429" s="17"/>
      <c r="FL429" s="17"/>
      <c r="FM429" s="17"/>
      <c r="FN429" s="17"/>
      <c r="FO429" s="17"/>
      <c r="FP429" s="17"/>
      <c r="FQ429" s="17"/>
      <c r="FR429" s="17"/>
      <c r="FS429" s="17"/>
      <c r="FT429" s="17"/>
      <c r="FU429" s="17"/>
      <c r="FV429" s="17"/>
      <c r="FW429" s="17"/>
      <c r="FX429" s="17"/>
      <c r="FY429" s="17"/>
      <c r="FZ429" s="17"/>
    </row>
    <row r="430" spans="1:182" ht="12" customHeight="1" x14ac:dyDescent="0.25">
      <c r="A430" s="5" t="s">
        <v>84</v>
      </c>
      <c r="B430" s="6" t="s">
        <v>219</v>
      </c>
      <c r="C430" s="7" t="s">
        <v>94</v>
      </c>
      <c r="D430" s="25">
        <v>767450</v>
      </c>
      <c r="E430" s="25">
        <v>175176</v>
      </c>
      <c r="F430" s="25">
        <v>107967</v>
      </c>
      <c r="G430" s="25">
        <v>422097.5</v>
      </c>
      <c r="H430" s="25">
        <v>0</v>
      </c>
      <c r="I430" s="1">
        <v>0</v>
      </c>
      <c r="J430" s="27">
        <f>SUM(D430:I430)</f>
        <v>1472690.5</v>
      </c>
    </row>
    <row r="431" spans="1:182" ht="12" customHeight="1" x14ac:dyDescent="0.25">
      <c r="A431" s="5" t="s">
        <v>85</v>
      </c>
      <c r="B431" s="6" t="s">
        <v>216</v>
      </c>
      <c r="C431" s="7" t="s">
        <v>94</v>
      </c>
      <c r="D431" s="25">
        <v>625400</v>
      </c>
      <c r="E431" s="25">
        <v>0</v>
      </c>
      <c r="F431" s="25">
        <v>0</v>
      </c>
      <c r="G431" s="25">
        <v>156350</v>
      </c>
      <c r="H431" s="25">
        <v>0</v>
      </c>
      <c r="I431" s="1">
        <v>0</v>
      </c>
      <c r="J431" s="27">
        <f>SUM(D431:I431)</f>
        <v>781750</v>
      </c>
    </row>
    <row r="432" spans="1:182" ht="12" customHeight="1" x14ac:dyDescent="0.25">
      <c r="A432" s="5" t="s">
        <v>86</v>
      </c>
      <c r="B432" s="6" t="s">
        <v>219</v>
      </c>
      <c r="C432" s="7" t="s">
        <v>94</v>
      </c>
      <c r="D432" s="25">
        <v>767450</v>
      </c>
      <c r="E432" s="25">
        <v>72990</v>
      </c>
      <c r="F432" s="25">
        <v>0</v>
      </c>
      <c r="G432" s="25">
        <v>191862.5</v>
      </c>
      <c r="H432" s="25">
        <v>0</v>
      </c>
      <c r="I432" s="1">
        <v>0</v>
      </c>
      <c r="J432" s="27">
        <f>SUM(D432:I432)</f>
        <v>1032302.5</v>
      </c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  <c r="CY432" s="8"/>
      <c r="CZ432" s="8"/>
      <c r="DA432" s="8"/>
      <c r="DB432" s="8"/>
      <c r="DC432" s="8"/>
      <c r="DD432" s="8"/>
      <c r="DE432" s="8"/>
      <c r="DF432" s="8"/>
      <c r="DG432" s="8"/>
      <c r="DH432" s="8"/>
      <c r="DI432" s="8"/>
      <c r="DJ432" s="8"/>
      <c r="DK432" s="8"/>
      <c r="DL432" s="8"/>
      <c r="DM432" s="8"/>
      <c r="DN432" s="8"/>
      <c r="DO432" s="8"/>
      <c r="DP432" s="8"/>
      <c r="DQ432" s="8"/>
      <c r="DR432" s="8"/>
      <c r="DS432" s="8"/>
      <c r="DT432" s="8"/>
      <c r="DU432" s="8"/>
      <c r="DV432" s="8"/>
      <c r="DW432" s="8"/>
      <c r="DX432" s="8"/>
      <c r="DY432" s="8"/>
      <c r="DZ432" s="8"/>
      <c r="EA432" s="8"/>
      <c r="EB432" s="8"/>
      <c r="EC432" s="8"/>
      <c r="ED432" s="8"/>
      <c r="EE432" s="8"/>
      <c r="EF432" s="8"/>
      <c r="EG432" s="8"/>
      <c r="EH432" s="8"/>
      <c r="EI432" s="8"/>
      <c r="EJ432" s="8"/>
      <c r="EK432" s="8"/>
      <c r="EL432" s="8"/>
      <c r="EM432" s="8"/>
      <c r="EN432" s="8"/>
      <c r="EO432" s="8"/>
      <c r="EP432" s="8"/>
      <c r="EQ432" s="8"/>
      <c r="ER432" s="8"/>
      <c r="ES432" s="8"/>
      <c r="ET432" s="8"/>
      <c r="EU432" s="8"/>
      <c r="EV432" s="8"/>
      <c r="EW432" s="8"/>
      <c r="EX432" s="8"/>
      <c r="EY432" s="8"/>
      <c r="EZ432" s="8"/>
      <c r="FA432" s="8"/>
      <c r="FB432" s="8"/>
      <c r="FC432" s="8"/>
      <c r="FD432" s="8"/>
      <c r="FE432" s="8"/>
      <c r="FF432" s="8"/>
      <c r="FG432" s="8"/>
      <c r="FH432" s="8"/>
      <c r="FI432" s="8"/>
      <c r="FJ432" s="8"/>
      <c r="FK432" s="8"/>
      <c r="FL432" s="8"/>
      <c r="FM432" s="8"/>
      <c r="FN432" s="8"/>
      <c r="FO432" s="8"/>
      <c r="FP432" s="8"/>
      <c r="FQ432" s="8"/>
      <c r="FR432" s="8"/>
      <c r="FS432" s="8"/>
      <c r="FT432" s="8"/>
      <c r="FU432" s="8"/>
      <c r="FV432" s="8"/>
      <c r="FW432" s="8"/>
      <c r="FX432" s="8"/>
      <c r="FY432" s="8"/>
    </row>
    <row r="433" spans="1:182" s="16" customFormat="1" ht="12" customHeight="1" x14ac:dyDescent="0.25">
      <c r="A433" s="5" t="s">
        <v>87</v>
      </c>
      <c r="B433" s="6" t="s">
        <v>219</v>
      </c>
      <c r="C433" s="7" t="s">
        <v>94</v>
      </c>
      <c r="D433" s="25">
        <v>767450</v>
      </c>
      <c r="E433" s="25">
        <v>131382</v>
      </c>
      <c r="F433" s="25">
        <v>81828</v>
      </c>
      <c r="G433" s="25">
        <v>422097.5</v>
      </c>
      <c r="H433" s="25">
        <v>0</v>
      </c>
      <c r="I433" s="1">
        <v>0</v>
      </c>
      <c r="J433" s="27">
        <f>SUM(D433:I433)</f>
        <v>1402757.5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  <c r="CW433" s="8"/>
      <c r="CX433" s="8"/>
      <c r="CY433" s="8"/>
      <c r="CZ433" s="8"/>
      <c r="DA433" s="8"/>
      <c r="DB433" s="8"/>
      <c r="DC433" s="8"/>
      <c r="DD433" s="8"/>
      <c r="DE433" s="8"/>
      <c r="DF433" s="8"/>
      <c r="DG433" s="8"/>
      <c r="DH433" s="8"/>
      <c r="DI433" s="8"/>
      <c r="DJ433" s="8"/>
      <c r="DK433" s="8"/>
      <c r="DL433" s="8"/>
      <c r="DM433" s="8"/>
      <c r="DN433" s="8"/>
      <c r="DO433" s="8"/>
      <c r="DP433" s="8"/>
      <c r="DQ433" s="8"/>
      <c r="DR433" s="8"/>
      <c r="DS433" s="8"/>
      <c r="DT433" s="8"/>
      <c r="DU433" s="8"/>
      <c r="DV433" s="8"/>
      <c r="DW433" s="8"/>
      <c r="DX433" s="8"/>
      <c r="DY433" s="8"/>
      <c r="DZ433" s="8"/>
      <c r="EA433" s="8"/>
      <c r="EB433" s="8"/>
      <c r="EC433" s="8"/>
      <c r="ED433" s="8"/>
      <c r="EE433" s="8"/>
      <c r="EF433" s="8"/>
      <c r="EG433" s="8"/>
      <c r="EH433" s="8"/>
      <c r="EI433" s="8"/>
      <c r="EJ433" s="8"/>
      <c r="EK433" s="8"/>
      <c r="EL433" s="8"/>
      <c r="EM433" s="8"/>
      <c r="EN433" s="8"/>
      <c r="EO433" s="8"/>
      <c r="EP433" s="8"/>
      <c r="EQ433" s="8"/>
      <c r="ER433" s="8"/>
      <c r="ES433" s="8"/>
      <c r="ET433" s="8"/>
      <c r="EU433" s="8"/>
      <c r="EV433" s="8"/>
      <c r="EW433" s="8"/>
      <c r="EX433" s="8"/>
      <c r="EY433" s="8"/>
      <c r="EZ433" s="8"/>
      <c r="FA433" s="8"/>
      <c r="FB433" s="8"/>
      <c r="FC433" s="8"/>
      <c r="FD433" s="8"/>
      <c r="FE433" s="8"/>
      <c r="FF433" s="8"/>
      <c r="FG433" s="8"/>
      <c r="FH433" s="8"/>
      <c r="FI433" s="8"/>
      <c r="FJ433" s="8"/>
      <c r="FK433" s="8"/>
      <c r="FL433" s="8"/>
      <c r="FM433" s="8"/>
      <c r="FN433" s="8"/>
      <c r="FO433" s="8"/>
      <c r="FP433" s="8"/>
      <c r="FQ433" s="8"/>
      <c r="FR433" s="8"/>
      <c r="FS433" s="8"/>
      <c r="FT433" s="8"/>
      <c r="FU433" s="8"/>
      <c r="FV433" s="8"/>
      <c r="FW433" s="8"/>
      <c r="FX433" s="8"/>
      <c r="FY433" s="8"/>
      <c r="FZ433" s="17"/>
    </row>
    <row r="434" spans="1:182" ht="12" customHeight="1" x14ac:dyDescent="0.25">
      <c r="A434" s="5" t="s">
        <v>88</v>
      </c>
      <c r="B434" s="6" t="s">
        <v>223</v>
      </c>
      <c r="C434" s="7" t="s">
        <v>94</v>
      </c>
      <c r="D434" s="25">
        <v>534050</v>
      </c>
      <c r="E434" s="25">
        <v>99943</v>
      </c>
      <c r="F434" s="25">
        <v>57961.5</v>
      </c>
      <c r="G434" s="25">
        <v>106810</v>
      </c>
      <c r="H434" s="25">
        <v>0</v>
      </c>
      <c r="I434" s="1">
        <v>0</v>
      </c>
      <c r="J434" s="27">
        <f>SUM(D434:I434)</f>
        <v>798764.5</v>
      </c>
    </row>
    <row r="435" spans="1:182" ht="12" customHeight="1" x14ac:dyDescent="0.25">
      <c r="A435" s="5" t="s">
        <v>89</v>
      </c>
      <c r="B435" s="6" t="s">
        <v>229</v>
      </c>
      <c r="C435" s="7" t="s">
        <v>180</v>
      </c>
      <c r="D435" s="25">
        <v>343950</v>
      </c>
      <c r="E435" s="25">
        <v>64673</v>
      </c>
      <c r="F435" s="25">
        <v>0</v>
      </c>
      <c r="G435" s="25">
        <v>0</v>
      </c>
      <c r="H435" s="25">
        <v>0</v>
      </c>
      <c r="I435" s="1">
        <v>0</v>
      </c>
      <c r="J435" s="27">
        <f>SUM(D435:I435)</f>
        <v>408623</v>
      </c>
    </row>
    <row r="436" spans="1:182" ht="12" customHeight="1" x14ac:dyDescent="0.25">
      <c r="A436" s="5" t="s">
        <v>90</v>
      </c>
      <c r="B436" s="6" t="s">
        <v>229</v>
      </c>
      <c r="C436" s="7" t="s">
        <v>180</v>
      </c>
      <c r="D436" s="25">
        <v>343950</v>
      </c>
      <c r="E436" s="25">
        <v>57814</v>
      </c>
      <c r="F436" s="25">
        <v>0</v>
      </c>
      <c r="G436" s="25">
        <v>0</v>
      </c>
      <c r="H436" s="25">
        <v>0</v>
      </c>
      <c r="I436" s="1">
        <v>0</v>
      </c>
      <c r="J436" s="27">
        <f>SUM(D436:I436)</f>
        <v>401764</v>
      </c>
    </row>
    <row r="437" spans="1:182" s="8" customFormat="1" ht="12" customHeight="1" x14ac:dyDescent="0.25">
      <c r="A437" s="5" t="s">
        <v>91</v>
      </c>
      <c r="B437" s="6" t="s">
        <v>229</v>
      </c>
      <c r="C437" s="7" t="s">
        <v>180</v>
      </c>
      <c r="D437" s="25">
        <v>343950</v>
      </c>
      <c r="E437" s="25">
        <v>0</v>
      </c>
      <c r="F437" s="25">
        <v>0</v>
      </c>
      <c r="G437" s="25">
        <v>0</v>
      </c>
      <c r="H437" s="25">
        <v>0</v>
      </c>
      <c r="I437" s="1">
        <v>0</v>
      </c>
      <c r="J437" s="27">
        <f>SUM(D437:I437)</f>
        <v>343950</v>
      </c>
    </row>
    <row r="438" spans="1:182" s="8" customFormat="1" ht="12" customHeight="1" x14ac:dyDescent="0.25">
      <c r="A438" s="5" t="s">
        <v>92</v>
      </c>
      <c r="B438" s="6" t="s">
        <v>229</v>
      </c>
      <c r="C438" s="7" t="s">
        <v>180</v>
      </c>
      <c r="D438" s="25">
        <v>343950</v>
      </c>
      <c r="E438" s="25">
        <v>50955</v>
      </c>
      <c r="F438" s="25">
        <v>0</v>
      </c>
      <c r="G438" s="25">
        <v>0</v>
      </c>
      <c r="H438" s="25">
        <v>0</v>
      </c>
      <c r="I438" s="1">
        <v>0</v>
      </c>
      <c r="J438" s="27">
        <f>SUM(D438:I438)</f>
        <v>394905</v>
      </c>
    </row>
    <row r="439" spans="1:182" s="8" customFormat="1" ht="12" customHeight="1" x14ac:dyDescent="0.25">
      <c r="A439" s="5" t="s">
        <v>93</v>
      </c>
      <c r="B439" s="6" t="s">
        <v>229</v>
      </c>
      <c r="C439" s="7" t="s">
        <v>180</v>
      </c>
      <c r="D439" s="25">
        <v>343950</v>
      </c>
      <c r="E439" s="25">
        <v>0</v>
      </c>
      <c r="F439" s="25">
        <v>0</v>
      </c>
      <c r="G439" s="25">
        <v>0</v>
      </c>
      <c r="H439" s="25">
        <v>0</v>
      </c>
      <c r="I439" s="1">
        <v>0</v>
      </c>
      <c r="J439" s="27">
        <f>SUM(D439:I439)</f>
        <v>343950</v>
      </c>
    </row>
    <row r="440" spans="1:182" s="8" customFormat="1" ht="12" customHeight="1" x14ac:dyDescent="0.25">
      <c r="A440" s="5" t="s">
        <v>10</v>
      </c>
      <c r="B440" s="6" t="s">
        <v>219</v>
      </c>
      <c r="C440" s="7" t="s">
        <v>94</v>
      </c>
      <c r="D440" s="25">
        <v>767450</v>
      </c>
      <c r="E440" s="25">
        <v>175176</v>
      </c>
      <c r="F440" s="25">
        <v>101148</v>
      </c>
      <c r="G440" s="25">
        <v>422097.5</v>
      </c>
      <c r="H440" s="25">
        <v>0</v>
      </c>
      <c r="I440" s="1">
        <v>0</v>
      </c>
      <c r="J440" s="27">
        <f>SUM(D440:I440)</f>
        <v>1465871.5</v>
      </c>
    </row>
    <row r="441" spans="1:182" ht="12" customHeight="1" x14ac:dyDescent="0.25">
      <c r="A441" s="5" t="s">
        <v>19</v>
      </c>
      <c r="B441" s="6" t="s">
        <v>219</v>
      </c>
      <c r="C441" s="7" t="s">
        <v>94</v>
      </c>
      <c r="D441" s="25">
        <v>767450</v>
      </c>
      <c r="E441" s="25">
        <v>145396</v>
      </c>
      <c r="F441" s="25">
        <v>81828</v>
      </c>
      <c r="G441" s="25">
        <v>422097.5</v>
      </c>
      <c r="H441" s="25">
        <v>0</v>
      </c>
      <c r="I441" s="1">
        <v>0</v>
      </c>
      <c r="J441" s="27">
        <f>SUM(D441:I441)</f>
        <v>1416771.5</v>
      </c>
    </row>
    <row r="442" spans="1:182" ht="12" customHeight="1" x14ac:dyDescent="0.25">
      <c r="A442" s="5" t="s">
        <v>20</v>
      </c>
      <c r="B442" s="6" t="s">
        <v>216</v>
      </c>
      <c r="C442" s="7" t="s">
        <v>155</v>
      </c>
      <c r="D442" s="25">
        <v>625400</v>
      </c>
      <c r="E442" s="25">
        <v>106533</v>
      </c>
      <c r="F442" s="25">
        <v>36368</v>
      </c>
      <c r="G442" s="25">
        <v>156350</v>
      </c>
      <c r="H442" s="25">
        <v>0</v>
      </c>
      <c r="I442" s="1">
        <v>0</v>
      </c>
      <c r="J442" s="27">
        <f>SUM(D442:I442)</f>
        <v>924651</v>
      </c>
    </row>
    <row r="443" spans="1:182" ht="12" customHeight="1" x14ac:dyDescent="0.25">
      <c r="A443" s="5" t="s">
        <v>21</v>
      </c>
      <c r="B443" s="6" t="s">
        <v>238</v>
      </c>
      <c r="C443" s="7" t="s">
        <v>94</v>
      </c>
      <c r="D443" s="25">
        <v>1193700</v>
      </c>
      <c r="E443" s="25">
        <v>0</v>
      </c>
      <c r="F443" s="25">
        <v>0</v>
      </c>
      <c r="G443" s="25">
        <v>0</v>
      </c>
      <c r="H443" s="25">
        <v>0</v>
      </c>
      <c r="I443" s="1">
        <v>0</v>
      </c>
      <c r="J443" s="27">
        <f>SUM(D443:I443)</f>
        <v>1193700</v>
      </c>
    </row>
    <row r="444" spans="1:182" ht="12" customHeight="1" x14ac:dyDescent="0.25">
      <c r="A444" s="5" t="s">
        <v>22</v>
      </c>
      <c r="B444" s="6" t="s">
        <v>238</v>
      </c>
      <c r="C444" s="7" t="s">
        <v>94</v>
      </c>
      <c r="D444" s="25">
        <v>1193700</v>
      </c>
      <c r="E444" s="25">
        <v>0</v>
      </c>
      <c r="F444" s="25">
        <v>0</v>
      </c>
      <c r="G444" s="25">
        <v>0</v>
      </c>
      <c r="H444" s="25">
        <v>0</v>
      </c>
      <c r="I444" s="1">
        <v>0</v>
      </c>
      <c r="J444" s="27">
        <f>SUM(D444:I444)</f>
        <v>1193700</v>
      </c>
    </row>
    <row r="445" spans="1:182" ht="12" customHeight="1" x14ac:dyDescent="0.25">
      <c r="A445" s="5" t="s">
        <v>23</v>
      </c>
      <c r="B445" s="6" t="s">
        <v>238</v>
      </c>
      <c r="C445" s="7" t="s">
        <v>94</v>
      </c>
      <c r="D445" s="25">
        <v>1193700</v>
      </c>
      <c r="E445" s="25">
        <v>0</v>
      </c>
      <c r="F445" s="25">
        <v>0</v>
      </c>
      <c r="G445" s="25">
        <v>0</v>
      </c>
      <c r="H445" s="25">
        <v>0</v>
      </c>
      <c r="I445" s="1">
        <v>0</v>
      </c>
      <c r="J445" s="27">
        <f>SUM(D445:I445)</f>
        <v>1193700</v>
      </c>
    </row>
    <row r="446" spans="1:182" ht="12" customHeight="1" x14ac:dyDescent="0.25">
      <c r="A446" s="5" t="s">
        <v>24</v>
      </c>
      <c r="B446" s="6" t="s">
        <v>238</v>
      </c>
      <c r="C446" s="7" t="s">
        <v>94</v>
      </c>
      <c r="D446" s="25">
        <v>1193700</v>
      </c>
      <c r="E446" s="25">
        <v>0</v>
      </c>
      <c r="F446" s="25">
        <v>0</v>
      </c>
      <c r="G446" s="25">
        <v>0</v>
      </c>
      <c r="H446" s="25">
        <v>0</v>
      </c>
      <c r="I446" s="1">
        <v>0</v>
      </c>
      <c r="J446" s="27">
        <f>SUM(D446:I446)</f>
        <v>1193700</v>
      </c>
    </row>
    <row r="447" spans="1:182" s="16" customFormat="1" ht="12" customHeight="1" x14ac:dyDescent="0.25">
      <c r="A447" s="5" t="s">
        <v>25</v>
      </c>
      <c r="B447" s="6" t="s">
        <v>238</v>
      </c>
      <c r="C447" s="7" t="s">
        <v>94</v>
      </c>
      <c r="D447" s="25">
        <v>1193700</v>
      </c>
      <c r="E447" s="25">
        <v>0</v>
      </c>
      <c r="F447" s="25">
        <v>0</v>
      </c>
      <c r="G447" s="25">
        <v>0</v>
      </c>
      <c r="H447" s="25">
        <v>0</v>
      </c>
      <c r="I447" s="1">
        <v>0</v>
      </c>
      <c r="J447" s="27">
        <f>SUM(D447:I447)</f>
        <v>1193700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</row>
    <row r="448" spans="1:182" s="8" customFormat="1" ht="12" customHeight="1" x14ac:dyDescent="0.25">
      <c r="A448" s="5" t="s">
        <v>48</v>
      </c>
      <c r="B448" s="6" t="s">
        <v>219</v>
      </c>
      <c r="C448" s="7" t="s">
        <v>94</v>
      </c>
      <c r="D448" s="25">
        <v>767450</v>
      </c>
      <c r="E448" s="25">
        <v>145980</v>
      </c>
      <c r="F448" s="25">
        <v>56825</v>
      </c>
      <c r="G448" s="25">
        <v>422097.5</v>
      </c>
      <c r="H448" s="25">
        <v>0</v>
      </c>
      <c r="I448" s="1">
        <v>0</v>
      </c>
      <c r="J448" s="27">
        <f>SUM(D448:I448)</f>
        <v>1392352.5</v>
      </c>
    </row>
    <row r="449" spans="1:53" s="8" customFormat="1" ht="12" customHeight="1" x14ac:dyDescent="0.25">
      <c r="A449" s="5" t="s">
        <v>18</v>
      </c>
      <c r="B449" s="6" t="s">
        <v>219</v>
      </c>
      <c r="C449" s="7" t="s">
        <v>250</v>
      </c>
      <c r="D449" s="25">
        <v>767450</v>
      </c>
      <c r="E449" s="25">
        <v>348746</v>
      </c>
      <c r="F449" s="25">
        <v>131834</v>
      </c>
      <c r="G449" s="25">
        <v>422097.5</v>
      </c>
      <c r="H449" s="25">
        <v>0</v>
      </c>
      <c r="I449" s="1">
        <v>0</v>
      </c>
      <c r="J449" s="27">
        <f>SUM(D449:I449)</f>
        <v>1670127.5</v>
      </c>
    </row>
    <row r="450" spans="1:53" s="8" customFormat="1" ht="12" customHeight="1" x14ac:dyDescent="0.25">
      <c r="A450" s="5" t="s">
        <v>64</v>
      </c>
      <c r="B450" s="6" t="s">
        <v>244</v>
      </c>
      <c r="C450" s="7" t="s">
        <v>180</v>
      </c>
      <c r="D450" s="25">
        <v>381750</v>
      </c>
      <c r="E450" s="25">
        <v>0</v>
      </c>
      <c r="F450" s="25">
        <v>0</v>
      </c>
      <c r="G450" s="25">
        <v>0</v>
      </c>
      <c r="H450" s="25">
        <v>0</v>
      </c>
      <c r="I450" s="1">
        <v>0</v>
      </c>
      <c r="J450" s="27">
        <f>SUM(D450:I450)</f>
        <v>381750</v>
      </c>
    </row>
    <row r="451" spans="1:53" s="8" customFormat="1" ht="12" customHeight="1" x14ac:dyDescent="0.25">
      <c r="A451" s="5" t="s">
        <v>65</v>
      </c>
      <c r="B451" s="6" t="s">
        <v>229</v>
      </c>
      <c r="C451" s="7" t="s">
        <v>180</v>
      </c>
      <c r="D451" s="25">
        <v>343950</v>
      </c>
      <c r="E451" s="25">
        <v>50955</v>
      </c>
      <c r="F451" s="25">
        <v>0</v>
      </c>
      <c r="G451" s="25">
        <v>0</v>
      </c>
      <c r="H451" s="25">
        <v>0</v>
      </c>
      <c r="I451" s="1">
        <v>0</v>
      </c>
      <c r="J451" s="27">
        <f>SUM(D451:I451)</f>
        <v>394905</v>
      </c>
    </row>
    <row r="452" spans="1:53" s="8" customFormat="1" ht="12" customHeight="1" x14ac:dyDescent="0.25">
      <c r="A452" s="5" t="s">
        <v>181</v>
      </c>
      <c r="B452" s="6" t="s">
        <v>229</v>
      </c>
      <c r="C452" s="7" t="s">
        <v>180</v>
      </c>
      <c r="D452" s="25">
        <v>343950</v>
      </c>
      <c r="E452" s="25">
        <v>71532</v>
      </c>
      <c r="F452" s="25">
        <v>0</v>
      </c>
      <c r="G452" s="25">
        <v>0</v>
      </c>
      <c r="H452" s="25">
        <v>0</v>
      </c>
      <c r="I452" s="1">
        <v>0</v>
      </c>
      <c r="J452" s="27">
        <f>SUM(D452:I452)</f>
        <v>415482</v>
      </c>
    </row>
    <row r="453" spans="1:53" s="8" customFormat="1" ht="12" customHeight="1" x14ac:dyDescent="0.25">
      <c r="A453" s="5" t="s">
        <v>182</v>
      </c>
      <c r="B453" s="6" t="s">
        <v>229</v>
      </c>
      <c r="C453" s="7" t="s">
        <v>180</v>
      </c>
      <c r="D453" s="25">
        <v>343950</v>
      </c>
      <c r="E453" s="25">
        <v>50955</v>
      </c>
      <c r="F453" s="25">
        <v>0</v>
      </c>
      <c r="G453" s="25">
        <v>0</v>
      </c>
      <c r="H453" s="25">
        <v>0</v>
      </c>
      <c r="I453" s="1">
        <v>0</v>
      </c>
      <c r="J453" s="27">
        <f>SUM(D453:I453)</f>
        <v>394905</v>
      </c>
    </row>
    <row r="454" spans="1:53" s="8" customFormat="1" ht="12" customHeight="1" x14ac:dyDescent="0.25">
      <c r="A454" s="5" t="s">
        <v>183</v>
      </c>
      <c r="B454" s="6" t="s">
        <v>229</v>
      </c>
      <c r="C454" s="7" t="s">
        <v>180</v>
      </c>
      <c r="D454" s="25">
        <v>343950</v>
      </c>
      <c r="E454" s="25">
        <v>64673</v>
      </c>
      <c r="F454" s="25">
        <v>0</v>
      </c>
      <c r="G454" s="25">
        <v>0</v>
      </c>
      <c r="H454" s="25">
        <v>0</v>
      </c>
      <c r="I454" s="1">
        <v>0</v>
      </c>
      <c r="J454" s="27">
        <f>SUM(D454:I454)</f>
        <v>408623</v>
      </c>
    </row>
    <row r="455" spans="1:53" s="8" customFormat="1" ht="12" customHeight="1" x14ac:dyDescent="0.25">
      <c r="A455" s="5" t="s">
        <v>184</v>
      </c>
      <c r="B455" s="6" t="s">
        <v>229</v>
      </c>
      <c r="C455" s="7" t="s">
        <v>180</v>
      </c>
      <c r="D455" s="25">
        <v>343950</v>
      </c>
      <c r="E455" s="25">
        <v>50955</v>
      </c>
      <c r="F455" s="26">
        <v>0</v>
      </c>
      <c r="G455" s="26">
        <v>0</v>
      </c>
      <c r="H455" s="26">
        <v>0</v>
      </c>
      <c r="I455" s="2">
        <v>0</v>
      </c>
      <c r="J455" s="27">
        <f>SUM(D455:I455)</f>
        <v>394905</v>
      </c>
    </row>
    <row r="456" spans="1:53" ht="12" customHeight="1" x14ac:dyDescent="0.25">
      <c r="A456" s="5" t="s">
        <v>185</v>
      </c>
      <c r="B456" s="6" t="s">
        <v>229</v>
      </c>
      <c r="C456" s="7" t="s">
        <v>180</v>
      </c>
      <c r="D456" s="25">
        <v>343950</v>
      </c>
      <c r="E456" s="25">
        <v>16660</v>
      </c>
      <c r="F456" s="26">
        <v>0</v>
      </c>
      <c r="G456" s="26">
        <v>0</v>
      </c>
      <c r="H456" s="26">
        <v>0</v>
      </c>
      <c r="I456" s="2">
        <v>0</v>
      </c>
      <c r="J456" s="27">
        <f>SUM(D456:I456)</f>
        <v>360610</v>
      </c>
    </row>
    <row r="457" spans="1:53" ht="12" customHeight="1" x14ac:dyDescent="0.25">
      <c r="A457" s="5" t="s">
        <v>157</v>
      </c>
      <c r="B457" s="6" t="s">
        <v>244</v>
      </c>
      <c r="C457" s="7" t="s">
        <v>180</v>
      </c>
      <c r="D457" s="25">
        <v>381750</v>
      </c>
      <c r="E457" s="25">
        <v>0</v>
      </c>
      <c r="F457" s="26">
        <v>0</v>
      </c>
      <c r="G457" s="26">
        <v>0</v>
      </c>
      <c r="H457" s="26">
        <v>0</v>
      </c>
      <c r="I457" s="2">
        <v>0</v>
      </c>
      <c r="J457" s="27">
        <f>SUM(D457:I457)</f>
        <v>381750</v>
      </c>
    </row>
    <row r="458" spans="1:53" ht="12" customHeight="1" x14ac:dyDescent="0.25">
      <c r="A458" s="5" t="s">
        <v>158</v>
      </c>
      <c r="B458" s="6" t="s">
        <v>229</v>
      </c>
      <c r="C458" s="7" t="s">
        <v>180</v>
      </c>
      <c r="D458" s="25">
        <v>343950</v>
      </c>
      <c r="E458" s="25">
        <v>126404</v>
      </c>
      <c r="F458" s="26">
        <v>0</v>
      </c>
      <c r="G458" s="26">
        <v>0</v>
      </c>
      <c r="H458" s="26">
        <v>0</v>
      </c>
      <c r="I458" s="2">
        <v>0</v>
      </c>
      <c r="J458" s="27">
        <f>SUM(D458:I458)</f>
        <v>470354</v>
      </c>
    </row>
    <row r="459" spans="1:53" ht="12" customHeight="1" x14ac:dyDescent="0.25">
      <c r="A459" s="5" t="s">
        <v>159</v>
      </c>
      <c r="B459" s="6" t="s">
        <v>229</v>
      </c>
      <c r="C459" s="7" t="s">
        <v>180</v>
      </c>
      <c r="D459" s="25">
        <v>343950</v>
      </c>
      <c r="E459" s="25">
        <v>41650</v>
      </c>
      <c r="F459" s="26">
        <v>0</v>
      </c>
      <c r="G459" s="26">
        <v>0</v>
      </c>
      <c r="H459" s="26">
        <v>0</v>
      </c>
      <c r="I459" s="2">
        <v>0</v>
      </c>
      <c r="J459" s="27">
        <f>SUM(D459:I459)</f>
        <v>385600</v>
      </c>
    </row>
    <row r="460" spans="1:53" s="18" customFormat="1" ht="12" customHeight="1" x14ac:dyDescent="0.25">
      <c r="A460" s="5" t="s">
        <v>160</v>
      </c>
      <c r="B460" s="6" t="s">
        <v>229</v>
      </c>
      <c r="C460" s="7" t="s">
        <v>180</v>
      </c>
      <c r="D460" s="25">
        <v>343950</v>
      </c>
      <c r="E460" s="25">
        <v>44096</v>
      </c>
      <c r="F460" s="26">
        <v>0</v>
      </c>
      <c r="G460" s="26">
        <v>0</v>
      </c>
      <c r="H460" s="26">
        <v>0</v>
      </c>
      <c r="I460" s="2">
        <v>0</v>
      </c>
      <c r="J460" s="27">
        <f>SUM(D460:I460)</f>
        <v>388046</v>
      </c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</row>
    <row r="461" spans="1:53" ht="14.1" customHeight="1" x14ac:dyDescent="0.25">
      <c r="A461" s="5" t="s">
        <v>161</v>
      </c>
      <c r="B461" s="6" t="s">
        <v>229</v>
      </c>
      <c r="C461" s="7" t="s">
        <v>180</v>
      </c>
      <c r="D461" s="25">
        <v>343950</v>
      </c>
      <c r="E461" s="25">
        <v>74970</v>
      </c>
      <c r="F461" s="26">
        <v>0</v>
      </c>
      <c r="G461" s="26">
        <v>0</v>
      </c>
      <c r="H461" s="26">
        <v>0</v>
      </c>
      <c r="I461" s="2">
        <v>0</v>
      </c>
      <c r="J461" s="27">
        <f>SUM(D461:I461)</f>
        <v>418920</v>
      </c>
    </row>
    <row r="462" spans="1:53" ht="14.1" customHeight="1" x14ac:dyDescent="0.25">
      <c r="A462" s="5" t="s">
        <v>162</v>
      </c>
      <c r="B462" s="6" t="s">
        <v>229</v>
      </c>
      <c r="C462" s="7" t="s">
        <v>180</v>
      </c>
      <c r="D462" s="25">
        <v>343950</v>
      </c>
      <c r="E462" s="25">
        <v>57814</v>
      </c>
      <c r="F462" s="26">
        <v>0</v>
      </c>
      <c r="G462" s="26">
        <v>0</v>
      </c>
      <c r="H462" s="26">
        <v>0</v>
      </c>
      <c r="I462" s="2">
        <v>0</v>
      </c>
      <c r="J462" s="27">
        <f>SUM(D462:I462)</f>
        <v>401764</v>
      </c>
    </row>
    <row r="463" spans="1:53" ht="14.1" customHeight="1" x14ac:dyDescent="0.25">
      <c r="A463" s="9" t="s">
        <v>212</v>
      </c>
      <c r="B463" s="6" t="s">
        <v>216</v>
      </c>
      <c r="C463" s="7" t="s">
        <v>155</v>
      </c>
      <c r="D463" s="25">
        <v>625400</v>
      </c>
      <c r="E463" s="26">
        <v>82859</v>
      </c>
      <c r="F463" s="26">
        <v>0</v>
      </c>
      <c r="G463" s="26">
        <v>156350</v>
      </c>
      <c r="H463" s="26">
        <v>0</v>
      </c>
      <c r="I463" s="2">
        <v>0</v>
      </c>
      <c r="J463" s="27">
        <f>SUM(D463:I463)</f>
        <v>864609</v>
      </c>
    </row>
    <row r="464" spans="1:53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</sheetData>
  <protectedRanges>
    <protectedRange sqref="B37:B277 B403:B416 B418:B463 B279:B401 B2:B35" name="Rango1_2" securityDescriptor="O:WDG:WDD:(A;;CC;;;WD)"/>
    <protectedRange sqref="C2:C35 C37:C190 C192:C277 C279:C401 C403:C416 C418:C463" name="Rango1_3" securityDescriptor="O:WDG:WDD:(A;;CC;;;WD)"/>
    <protectedRange sqref="I2:I34 D403:D416 H36:I416 E2:E462 H2:H25 H27:H34 D375:D401 D418:D454 F300:F401 F2:G34 F403:G416 F418:I454 G36:G401 F36:F298" name="Rango1_17_1" securityDescriptor="O:WDG:WDD:(A;;CC;;;WD)"/>
    <protectedRange sqref="C191" name="Rango1_3_35" securityDescriptor="O:WDG:WDD:(A;;CC;;;WD)"/>
    <protectedRange sqref="B278" name="Rango1_2_48" securityDescriptor="O:WDG:WDD:(A;;CC;;;WD)"/>
    <protectedRange sqref="C278" name="Rango1_3_48" securityDescriptor="O:WDG:WDD:(A;;CC;;;WD)"/>
    <protectedRange sqref="B402" name="Rango1_2_46" securityDescriptor="O:WDG:WDD:(A;;CC;;;WD)"/>
    <protectedRange sqref="C402" name="Rango1_3_46" securityDescriptor="O:WDG:WDD:(A;;CC;;;WD)"/>
    <protectedRange sqref="F402:G402" name="Rango1_17_1_2" securityDescriptor="O:WDG:WDD:(A;;CC;;;WD)"/>
    <protectedRange sqref="B417" name="Rango1_2_7_1" securityDescriptor="O:WDG:WDD:(A;;CC;;;WD)"/>
    <protectedRange sqref="C417" name="Rango1_3_7_1" securityDescriptor="O:WDG:WDD:(A;;CC;;;WD)"/>
    <protectedRange sqref="D417" name="Rango1_11_1_7_1" securityDescriptor="O:WDG:WDD:(A;;CC;;;WD)"/>
    <protectedRange sqref="H417" name="Rango1_17_1_6_1" securityDescriptor="O:WDG:WDD:(A;;CC;;;WD)"/>
  </protectedRanges>
  <autoFilter ref="A1:J463">
    <sortState ref="A2:J463">
      <sortCondition ref="A1:A463"/>
    </sortState>
  </autoFilter>
  <phoneticPr fontId="2" type="noConversion"/>
  <dataValidations xWindow="1006" yWindow="257" count="3">
    <dataValidation type="decimal" allowBlank="1" showInputMessage="1" showErrorMessage="1" errorTitle="Monto errróneo" error="Montos positivos con hasta dos decimales." prompt="Montos positivos con hasta dos decimales." sqref="G440:G454 H2:H25 G418:G438 H27:H34 F36:F99 G36:G401 D375:D401 D403:D416 F300:F416 G403:G416 E2:E462 D418:D454 F418:F454 F2:G34 F101:F298 H36:H454">
      <formula1>0</formula1>
      <formula2>99999999</formula2>
    </dataValidation>
    <dataValidation type="decimal" allowBlank="1" showInputMessage="1" showErrorMessage="1" errorTitle="Monto errróneo" error="Montos positivos con hasta dos decimales." prompt="Montos positivos con hasta dos decimales.  Registrar el monto correspondiente a las remuneraciones salariales no enunciadas anteriormente." sqref="I2:I34 G402 I36:I416 I418:I454">
      <formula1>0</formula1>
      <formula2>99999999</formula2>
    </dataValidation>
    <dataValidation type="date" allowBlank="1" showInputMessage="1" showErrorMessage="1" errorTitle="Fecha de Ingreso A. P." error="La fecha debe estar entre 01/01/1950 y hoy." prompt="Formato DD/MM/AAAA_x000a_La fecha debe estar entre 01/01/1950 y hoy." sqref="D417">
      <formula1>18264</formula1>
      <formula2>TODAY()</formula2>
    </dataValidation>
  </dataValidations>
  <printOptions horizontalCentered="1"/>
  <pageMargins left="0" right="0" top="0.39370078740157483" bottom="0.39370078740157483" header="0" footer="0"/>
  <pageSetup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 Salarial</vt:lpstr>
    </vt:vector>
  </TitlesOfParts>
  <Company>CONAVI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Salazar</dc:creator>
  <cp:lastModifiedBy>Jose Segura Vargas</cp:lastModifiedBy>
  <cp:lastPrinted>2019-06-04T17:18:46Z</cp:lastPrinted>
  <dcterms:created xsi:type="dcterms:W3CDTF">2004-01-13T00:25:38Z</dcterms:created>
  <dcterms:modified xsi:type="dcterms:W3CDTF">2022-07-22T14:43:40Z</dcterms:modified>
</cp:coreProperties>
</file>