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compartida\Servicios Generales\Varios JOHANNING\ALQUILERES\"/>
    </mc:Choice>
  </mc:AlternateContent>
  <xr:revisionPtr revIDLastSave="0" documentId="13_ncr:1_{EB15491A-1675-4082-B0F9-A8C572485546}" xr6:coauthVersionLast="36" xr6:coauthVersionMax="36" xr10:uidLastSave="{00000000-0000-0000-0000-000000000000}"/>
  <bookViews>
    <workbookView xWindow="0" yWindow="0" windowWidth="28800" windowHeight="12225" xr2:uid="{00000000-000D-0000-FFFF-FFFF00000000}"/>
  </bookViews>
  <sheets>
    <sheet name="Hoja1" sheetId="1" r:id="rId1"/>
  </sheets>
  <externalReferences>
    <externalReference r:id="rId2"/>
  </externalReferences>
  <definedNames>
    <definedName name="Provincia">[1]Datos!$A$1:$G$1</definedName>
  </definedNames>
  <calcPr calcId="191029"/>
</workbook>
</file>

<file path=xl/calcChain.xml><?xml version="1.0" encoding="utf-8"?>
<calcChain xmlns="http://schemas.openxmlformats.org/spreadsheetml/2006/main">
  <c r="B8" i="1" l="1"/>
  <c r="B6" i="1"/>
</calcChain>
</file>

<file path=xl/sharedStrings.xml><?xml version="1.0" encoding="utf-8"?>
<sst xmlns="http://schemas.openxmlformats.org/spreadsheetml/2006/main" count="58" uniqueCount="48">
  <si>
    <t>DETALLE ALQUILER EDIFICIOS</t>
  </si>
  <si>
    <t># Contrato</t>
  </si>
  <si>
    <t>Valor anual del contrato</t>
  </si>
  <si>
    <t>Consideraciones sobre el ajuste anual del valor anual del contrato</t>
  </si>
  <si>
    <t>Plazo contrato</t>
  </si>
  <si>
    <t>Detalle del contrato</t>
  </si>
  <si>
    <t># funcionarios que laboran en el edificio</t>
  </si>
  <si>
    <t>Provincia</t>
  </si>
  <si>
    <t>Cantón</t>
  </si>
  <si>
    <t>Nombre arrendatario</t>
  </si>
  <si>
    <t># Cédula</t>
  </si>
  <si>
    <t>Representante legal</t>
  </si>
  <si>
    <t>27/14</t>
  </si>
  <si>
    <t>036/2004</t>
  </si>
  <si>
    <t>2013CD-000062-ODO00</t>
  </si>
  <si>
    <t>3 años prorrogable</t>
  </si>
  <si>
    <t>1 año prorogable</t>
  </si>
  <si>
    <t>Unidades Ejecutoras BCIE, PIV 1</t>
  </si>
  <si>
    <t>Edificio Central de CONAVI</t>
  </si>
  <si>
    <t>Montes_de_Oca</t>
  </si>
  <si>
    <t xml:space="preserve">San_Ramón </t>
  </si>
  <si>
    <t>San_José</t>
  </si>
  <si>
    <t xml:space="preserve">Alajuela </t>
  </si>
  <si>
    <t>INMOBILIARIA ROTONDA DE BETANIA S.A.</t>
  </si>
  <si>
    <t>IMPROSA SOCIEDAD ADMINISTRADORA DE FONDOS DE INVERSION</t>
  </si>
  <si>
    <t>Jose Luis Morales Chavarría</t>
  </si>
  <si>
    <t>3-101-664775</t>
  </si>
  <si>
    <t>3-101-195856</t>
  </si>
  <si>
    <t>01-0404-1458</t>
  </si>
  <si>
    <t>INSTITUCIÓN: CONSEJO NACIONAL DE VIALIDAD</t>
  </si>
  <si>
    <t>Nota 1</t>
  </si>
  <si>
    <t>Nota 2</t>
  </si>
  <si>
    <t>2)  Para los ajustes anuales del contrato se prodece según lo estipulado en la Ley General de Arrendamientos Urbanos y Suburbanos.</t>
  </si>
  <si>
    <t>Notas</t>
  </si>
  <si>
    <r>
      <t>Total m</t>
    </r>
    <r>
      <rPr>
        <vertAlign val="superscript"/>
        <sz val="8"/>
        <color theme="1"/>
        <rFont val="Arial"/>
        <family val="2"/>
      </rPr>
      <t>2</t>
    </r>
  </si>
  <si>
    <t>AL 30 DE JUNIO DE 2022</t>
  </si>
  <si>
    <t xml:space="preserve">Regional Construcción de Vías y Puentes </t>
  </si>
  <si>
    <t>Convenio 
24-L-2015</t>
  </si>
  <si>
    <t>1)  1)  Para los ajustes anuales del contrato se prodece según lo estipulado en la cláusula décima del mismo, que indica: En cuanto a los reajustes o revisiones de precio de arrendamiento, en virtud que el monto es en dólares de los Estados Unidos de América, de conformidad  con los artículos 159 del Reglamento a la Ley de Contratación Administrativa y 67 de la Ley General de Arrendamientos Urbanos y Suburbanos, no procede ningún tipo de reajuste. No obstante en caso de prórroga al finalizar el contrato, cada tres años las partes procederán a revisar el monto del arrendamiento con el fin de garantizar el principio de intangibilidad patrimonial del arrendador, previo estudio técnico realizado por el personal responsable autorizado, que justifique un aumento en la renta.No obstante, en caso de pactarse una nueva prórroga para este contrato, se deberá renegociar  el monto del alquiler en colones costarricenses y por ende, se deberá aplicar los ajustes según la normativa que regula la materia. Artículos 1 y 4 de la Directríz N°008 H.</t>
  </si>
  <si>
    <t>3)  No aplica ajuste por ser un Convenio con el Instituto Costarricense de Ferrocarriles (INCOFER).</t>
  </si>
  <si>
    <t>Nota 3</t>
  </si>
  <si>
    <t>Hasta que alguna de las partes determine no continuar con el Convenio</t>
  </si>
  <si>
    <t>G. Conservación de Vías y Puentes   (Bodega Puentes modulares)</t>
  </si>
  <si>
    <t>Instituto Costarricense de Ferrocarriles (INCOFER)</t>
  </si>
  <si>
    <t>3-007-071557</t>
  </si>
  <si>
    <t>Mario Arce Guillén.Presidente ejecutivo INCOFER</t>
  </si>
  <si>
    <t>Fecha 
Finalización</t>
  </si>
  <si>
    <t>Fecha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</si>
</sst>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240A]\ #,##0.00"/>
    <numFmt numFmtId="165" formatCode="#,##0.0"/>
    <numFmt numFmtId="166" formatCode="0.0%"/>
    <numFmt numFmtId="168" formatCode="\$\ \ #,##0.00"/>
    <numFmt numFmtId="169" formatCode="\¢\ \ #,##0;\-#,##0"/>
  </numFmts>
  <fonts count="11" x14ac:knownFonts="1">
    <font>
      <sz val="11"/>
      <color theme="1"/>
      <name val="Calibri"/>
      <family val="2"/>
      <scheme val="minor"/>
    </font>
    <font>
      <b/>
      <sz val="10"/>
      <name val="Arial"/>
      <family val="2"/>
    </font>
    <font>
      <sz val="10"/>
      <color theme="1"/>
      <name val="Arial"/>
      <family val="2"/>
    </font>
    <font>
      <sz val="10"/>
      <name val="Arial"/>
      <family val="2"/>
    </font>
    <font>
      <b/>
      <sz val="8"/>
      <color theme="3"/>
      <name val="Arial"/>
      <family val="2"/>
    </font>
    <font>
      <vertAlign val="superscript"/>
      <sz val="8"/>
      <color theme="1"/>
      <name val="Arial"/>
      <family val="2"/>
    </font>
    <font>
      <sz val="8"/>
      <name val="Calibri"/>
      <family val="2"/>
      <scheme val="minor"/>
    </font>
    <font>
      <sz val="8"/>
      <color theme="1"/>
      <name val="Arial"/>
      <family val="2"/>
    </font>
    <font>
      <sz val="11"/>
      <color theme="1"/>
      <name val="Calibri"/>
      <family val="2"/>
      <scheme val="minor"/>
    </font>
    <font>
      <sz val="9"/>
      <color theme="1"/>
      <name val="Arial"/>
      <family val="2"/>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43" fontId="8" fillId="0" borderId="0" applyFont="0" applyFill="0" applyBorder="0" applyAlignment="0" applyProtection="0"/>
    <xf numFmtId="43" fontId="8" fillId="0" borderId="0" applyFont="0" applyFill="0" applyBorder="0" applyAlignment="0" applyProtection="0"/>
  </cellStyleXfs>
  <cellXfs count="29">
    <xf numFmtId="0" fontId="0" fillId="0" borderId="0" xfId="0"/>
    <xf numFmtId="0" fontId="2" fillId="0" borderId="0" xfId="0" applyFont="1" applyFill="1" applyAlignment="1" applyProtection="1">
      <alignment horizontal="center" vertical="center" wrapText="1"/>
      <protection locked="0"/>
    </xf>
    <xf numFmtId="0" fontId="4"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166" fontId="6"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3" borderId="1" xfId="0" applyFont="1" applyFill="1" applyBorder="1" applyAlignment="1">
      <alignment vertical="center"/>
    </xf>
    <xf numFmtId="166" fontId="6" fillId="3" borderId="1" xfId="0" applyNumberFormat="1"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0" fillId="0" borderId="0" xfId="0" applyAlignment="1">
      <alignment vertical="center"/>
    </xf>
    <xf numFmtId="165" fontId="6" fillId="3" borderId="1" xfId="0" applyNumberFormat="1"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vertical="center" wrapText="1"/>
    </xf>
    <xf numFmtId="165" fontId="6" fillId="3" borderId="1" xfId="0" applyNumberFormat="1" applyFont="1" applyFill="1" applyBorder="1" applyAlignment="1">
      <alignment horizontal="right" vertical="center"/>
    </xf>
    <xf numFmtId="0" fontId="6" fillId="3" borderId="1" xfId="0"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xf>
    <xf numFmtId="168" fontId="6" fillId="3" borderId="1" xfId="1" applyNumberFormat="1" applyFont="1" applyFill="1" applyBorder="1" applyAlignment="1">
      <alignment horizontal="right" vertical="center"/>
    </xf>
    <xf numFmtId="14" fontId="6" fillId="3" borderId="1" xfId="0" applyNumberFormat="1" applyFont="1" applyFill="1" applyBorder="1" applyAlignment="1">
      <alignment horizontal="center" vertical="center"/>
    </xf>
    <xf numFmtId="43" fontId="0" fillId="0" borderId="0" xfId="2" applyFont="1" applyAlignment="1">
      <alignment vertical="center"/>
    </xf>
    <xf numFmtId="169" fontId="6" fillId="3" borderId="1" xfId="1" applyNumberFormat="1" applyFont="1" applyFill="1" applyBorder="1" applyAlignment="1">
      <alignment horizontal="right" vertical="center"/>
    </xf>
    <xf numFmtId="14" fontId="6" fillId="3" borderId="1" xfId="0" applyNumberFormat="1" applyFont="1" applyFill="1" applyBorder="1" applyAlignment="1">
      <alignment horizontal="center" vertical="center" wrapText="1"/>
    </xf>
    <xf numFmtId="0" fontId="9" fillId="0" borderId="0" xfId="0" applyFont="1" applyAlignment="1">
      <alignment horizontal="justify" vertical="center" wrapText="1"/>
    </xf>
    <xf numFmtId="0" fontId="10" fillId="0" borderId="0" xfId="0" applyFont="1" applyAlignment="1">
      <alignment vertical="center"/>
    </xf>
    <xf numFmtId="0" fontId="9" fillId="0" borderId="0" xfId="0" applyFont="1" applyAlignment="1">
      <alignment vertical="center"/>
    </xf>
  </cellXfs>
  <cellStyles count="4">
    <cellStyle name="Millares" xfId="2" builtinId="3"/>
    <cellStyle name="Millares 2" xfId="3" xr:uid="{AB4AA27C-5CD8-433B-A1BF-E680E355FC2A}"/>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ennis.Cordero\Downloads\ALQULERES%20INFORME%20DE%20CONTRALORI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Glosario"/>
      <sheetName val="Consulta Alquileres"/>
      <sheetName val="Datos"/>
      <sheetName val="Consulta Propiedades"/>
      <sheetName val="listas"/>
    </sheetNames>
    <sheetDataSet>
      <sheetData sheetId="0"/>
      <sheetData sheetId="1"/>
      <sheetData sheetId="2"/>
      <sheetData sheetId="3">
        <row r="1">
          <cell r="A1" t="str">
            <v>San_José</v>
          </cell>
          <cell r="B1" t="str">
            <v xml:space="preserve">Alajuela </v>
          </cell>
          <cell r="C1" t="str">
            <v xml:space="preserve">Cartago </v>
          </cell>
          <cell r="D1" t="str">
            <v>Heredia</v>
          </cell>
          <cell r="E1" t="str">
            <v>Guanacaste</v>
          </cell>
          <cell r="F1" t="str">
            <v xml:space="preserve">Puntarenas </v>
          </cell>
          <cell r="G1" t="str">
            <v xml:space="preserve">Limón </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zoomScaleNormal="100" workbookViewId="0">
      <selection activeCell="P9" sqref="P9"/>
    </sheetView>
  </sheetViews>
  <sheetFormatPr baseColWidth="10" defaultRowHeight="15" x14ac:dyDescent="0.25"/>
  <cols>
    <col min="1" max="1" width="15.85546875" style="12" customWidth="1"/>
    <col min="2" max="2" width="12.5703125" style="12" bestFit="1" customWidth="1"/>
    <col min="3" max="3" width="14.7109375" style="12" customWidth="1"/>
    <col min="4" max="4" width="9" style="12" bestFit="1" customWidth="1"/>
    <col min="5" max="5" width="10.140625" style="12" bestFit="1" customWidth="1"/>
    <col min="6" max="6" width="14.85546875" style="12" customWidth="1"/>
    <col min="7" max="7" width="14.7109375" style="12" customWidth="1"/>
    <col min="8" max="8" width="10.42578125" style="12" customWidth="1"/>
    <col min="9" max="9" width="9" style="12" customWidth="1"/>
    <col min="10" max="10" width="11" style="12" customWidth="1"/>
    <col min="11" max="11" width="13.7109375" style="12" customWidth="1"/>
    <col min="12" max="12" width="17.42578125" style="12" customWidth="1"/>
    <col min="13" max="13" width="11.140625" style="12" customWidth="1"/>
    <col min="14" max="14" width="16.85546875" style="12" customWidth="1"/>
    <col min="15" max="16" width="11.42578125" style="12"/>
    <col min="17" max="17" width="14.140625" style="12" bestFit="1" customWidth="1"/>
    <col min="18" max="16384" width="11.42578125" style="12"/>
  </cols>
  <sheetData>
    <row r="1" spans="1:18" x14ac:dyDescent="0.25">
      <c r="A1" s="10" t="s">
        <v>29</v>
      </c>
      <c r="B1" s="10"/>
      <c r="C1" s="10"/>
      <c r="D1" s="10"/>
      <c r="E1" s="10"/>
      <c r="F1" s="10"/>
      <c r="G1" s="10"/>
      <c r="H1" s="10"/>
      <c r="I1" s="10"/>
      <c r="J1" s="10"/>
      <c r="K1" s="10"/>
      <c r="L1" s="10"/>
      <c r="M1" s="10"/>
      <c r="N1" s="10"/>
    </row>
    <row r="2" spans="1:18" x14ac:dyDescent="0.25">
      <c r="A2" s="10" t="s">
        <v>0</v>
      </c>
      <c r="B2" s="10"/>
      <c r="C2" s="10"/>
      <c r="D2" s="10"/>
      <c r="E2" s="10"/>
      <c r="F2" s="10"/>
      <c r="G2" s="10"/>
      <c r="H2" s="10"/>
      <c r="I2" s="10"/>
      <c r="J2" s="10"/>
      <c r="K2" s="10"/>
      <c r="L2" s="10"/>
      <c r="M2" s="10"/>
      <c r="N2" s="10"/>
    </row>
    <row r="3" spans="1:18" x14ac:dyDescent="0.25">
      <c r="A3" s="10" t="s">
        <v>35</v>
      </c>
      <c r="B3" s="10"/>
      <c r="C3" s="10"/>
      <c r="D3" s="10"/>
      <c r="E3" s="10"/>
      <c r="F3" s="10"/>
      <c r="G3" s="10"/>
      <c r="H3" s="10"/>
      <c r="I3" s="10"/>
      <c r="J3" s="10"/>
      <c r="K3" s="10"/>
      <c r="L3" s="10"/>
      <c r="M3" s="10"/>
      <c r="N3" s="10"/>
    </row>
    <row r="4" spans="1:18" x14ac:dyDescent="0.25">
      <c r="A4" s="8"/>
      <c r="B4" s="8"/>
      <c r="C4" s="8"/>
      <c r="D4" s="8"/>
      <c r="E4" s="8"/>
      <c r="F4" s="1"/>
      <c r="G4" s="1"/>
      <c r="H4" s="1"/>
      <c r="I4" s="1"/>
      <c r="J4" s="1"/>
      <c r="K4" s="1"/>
      <c r="L4" s="1"/>
      <c r="M4" s="1"/>
      <c r="N4" s="1"/>
    </row>
    <row r="5" spans="1:18" ht="56.25" x14ac:dyDescent="0.25">
      <c r="A5" s="2" t="s">
        <v>1</v>
      </c>
      <c r="B5" s="2" t="s">
        <v>2</v>
      </c>
      <c r="C5" s="2" t="s">
        <v>3</v>
      </c>
      <c r="D5" s="2" t="s">
        <v>4</v>
      </c>
      <c r="E5" s="2" t="s">
        <v>47</v>
      </c>
      <c r="F5" s="2" t="s">
        <v>46</v>
      </c>
      <c r="G5" s="2" t="s">
        <v>5</v>
      </c>
      <c r="H5" s="2" t="s">
        <v>6</v>
      </c>
      <c r="I5" s="2" t="s">
        <v>34</v>
      </c>
      <c r="J5" s="2" t="s">
        <v>7</v>
      </c>
      <c r="K5" s="2" t="s">
        <v>8</v>
      </c>
      <c r="L5" s="2" t="s">
        <v>9</v>
      </c>
      <c r="M5" s="2" t="s">
        <v>10</v>
      </c>
      <c r="N5" s="2" t="s">
        <v>11</v>
      </c>
    </row>
    <row r="6" spans="1:18" ht="33.75" x14ac:dyDescent="0.25">
      <c r="A6" s="3" t="s">
        <v>12</v>
      </c>
      <c r="B6" s="21">
        <f>10198.25*12</f>
        <v>122379</v>
      </c>
      <c r="C6" s="4" t="s">
        <v>30</v>
      </c>
      <c r="D6" s="5" t="s">
        <v>15</v>
      </c>
      <c r="E6" s="22">
        <v>41791</v>
      </c>
      <c r="F6" s="22">
        <v>45077</v>
      </c>
      <c r="G6" s="18" t="s">
        <v>17</v>
      </c>
      <c r="H6" s="20">
        <v>36</v>
      </c>
      <c r="I6" s="13">
        <v>569.79999999999995</v>
      </c>
      <c r="J6" s="3" t="s">
        <v>21</v>
      </c>
      <c r="K6" s="14" t="s">
        <v>19</v>
      </c>
      <c r="L6" s="15" t="s">
        <v>23</v>
      </c>
      <c r="M6" s="6" t="s">
        <v>26</v>
      </c>
      <c r="N6" s="15" t="s">
        <v>23</v>
      </c>
    </row>
    <row r="7" spans="1:18" ht="36" customHeight="1" x14ac:dyDescent="0.25">
      <c r="A7" s="3" t="s">
        <v>13</v>
      </c>
      <c r="B7" s="21">
        <v>1932589.56</v>
      </c>
      <c r="C7" s="4" t="s">
        <v>30</v>
      </c>
      <c r="D7" s="5" t="s">
        <v>15</v>
      </c>
      <c r="E7" s="22">
        <v>38596</v>
      </c>
      <c r="F7" s="22">
        <v>45205</v>
      </c>
      <c r="G7" s="18" t="s">
        <v>18</v>
      </c>
      <c r="H7" s="20">
        <v>325</v>
      </c>
      <c r="I7" s="13">
        <v>9587</v>
      </c>
      <c r="J7" s="3" t="s">
        <v>21</v>
      </c>
      <c r="K7" s="14" t="s">
        <v>19</v>
      </c>
      <c r="L7" s="15" t="s">
        <v>24</v>
      </c>
      <c r="M7" s="6" t="s">
        <v>27</v>
      </c>
      <c r="N7" s="15" t="s">
        <v>24</v>
      </c>
      <c r="Q7" s="23"/>
    </row>
    <row r="8" spans="1:18" ht="33.75" x14ac:dyDescent="0.25">
      <c r="A8" s="17" t="s">
        <v>14</v>
      </c>
      <c r="B8" s="24">
        <f>565000*12</f>
        <v>6780000</v>
      </c>
      <c r="C8" s="7" t="s">
        <v>31</v>
      </c>
      <c r="D8" s="5" t="s">
        <v>16</v>
      </c>
      <c r="E8" s="22">
        <v>41446</v>
      </c>
      <c r="F8" s="22">
        <v>44798</v>
      </c>
      <c r="G8" s="19" t="s">
        <v>36</v>
      </c>
      <c r="H8" s="20">
        <v>36</v>
      </c>
      <c r="I8" s="16">
        <v>140</v>
      </c>
      <c r="J8" s="3" t="s">
        <v>22</v>
      </c>
      <c r="K8" s="14" t="s">
        <v>20</v>
      </c>
      <c r="L8" s="15" t="s">
        <v>25</v>
      </c>
      <c r="M8" s="6" t="s">
        <v>28</v>
      </c>
      <c r="N8" s="17" t="s">
        <v>25</v>
      </c>
      <c r="Q8"/>
      <c r="R8"/>
    </row>
    <row r="9" spans="1:18" ht="56.25" x14ac:dyDescent="0.25">
      <c r="A9" s="17" t="s">
        <v>37</v>
      </c>
      <c r="B9" s="24">
        <v>52741932</v>
      </c>
      <c r="C9" s="7" t="s">
        <v>40</v>
      </c>
      <c r="D9" s="5" t="s">
        <v>16</v>
      </c>
      <c r="E9" s="22">
        <v>41680</v>
      </c>
      <c r="F9" s="25" t="s">
        <v>41</v>
      </c>
      <c r="G9" s="19" t="s">
        <v>42</v>
      </c>
      <c r="H9" s="20">
        <v>1</v>
      </c>
      <c r="I9" s="16">
        <v>1414</v>
      </c>
      <c r="J9" s="3" t="s">
        <v>21</v>
      </c>
      <c r="K9" s="3" t="s">
        <v>21</v>
      </c>
      <c r="L9" s="15" t="s">
        <v>43</v>
      </c>
      <c r="M9" s="6" t="s">
        <v>44</v>
      </c>
      <c r="N9" s="17" t="s">
        <v>45</v>
      </c>
      <c r="Q9"/>
      <c r="R9"/>
    </row>
    <row r="10" spans="1:18" ht="21" customHeight="1" x14ac:dyDescent="0.25">
      <c r="A10" s="11" t="s">
        <v>33</v>
      </c>
      <c r="B10" s="11"/>
      <c r="C10" s="11"/>
      <c r="D10" s="11"/>
      <c r="E10" s="11"/>
      <c r="F10" s="11"/>
      <c r="G10" s="11"/>
      <c r="H10" s="11"/>
      <c r="I10" s="11"/>
      <c r="J10" s="9"/>
      <c r="K10" s="9"/>
      <c r="L10" s="9"/>
      <c r="M10" s="9"/>
      <c r="N10" s="9"/>
      <c r="Q10"/>
      <c r="R10"/>
    </row>
    <row r="11" spans="1:18" ht="71.25" customHeight="1" x14ac:dyDescent="0.25">
      <c r="A11" s="26" t="s">
        <v>38</v>
      </c>
      <c r="B11" s="26"/>
      <c r="C11" s="26"/>
      <c r="D11" s="26"/>
      <c r="E11" s="26"/>
      <c r="F11" s="26"/>
      <c r="G11" s="26"/>
      <c r="H11" s="26"/>
      <c r="I11" s="26"/>
      <c r="J11" s="26"/>
      <c r="K11" s="26"/>
      <c r="L11" s="26"/>
      <c r="M11" s="26"/>
      <c r="N11" s="26"/>
      <c r="Q11"/>
      <c r="R11"/>
    </row>
    <row r="12" spans="1:18" x14ac:dyDescent="0.25">
      <c r="A12" s="27"/>
      <c r="B12" s="28"/>
      <c r="C12" s="28"/>
      <c r="D12" s="28"/>
      <c r="E12" s="28"/>
      <c r="F12" s="28"/>
      <c r="G12" s="28"/>
      <c r="H12" s="27"/>
      <c r="I12" s="27"/>
      <c r="J12" s="27"/>
      <c r="K12" s="27"/>
      <c r="L12" s="27"/>
      <c r="M12" s="27"/>
      <c r="N12" s="27"/>
    </row>
    <row r="13" spans="1:18" ht="15" customHeight="1" x14ac:dyDescent="0.25">
      <c r="A13" s="26" t="s">
        <v>32</v>
      </c>
      <c r="B13" s="26"/>
      <c r="C13" s="26"/>
      <c r="D13" s="26"/>
      <c r="E13" s="26"/>
      <c r="F13" s="26"/>
      <c r="G13" s="26"/>
      <c r="H13" s="26"/>
      <c r="I13" s="26"/>
      <c r="J13" s="26"/>
      <c r="K13" s="26"/>
      <c r="L13" s="26"/>
      <c r="M13" s="26"/>
      <c r="N13" s="26"/>
    </row>
    <row r="14" spans="1:18" x14ac:dyDescent="0.25">
      <c r="A14" s="28"/>
      <c r="B14" s="28"/>
      <c r="C14" s="28"/>
      <c r="D14" s="28"/>
      <c r="E14" s="28"/>
      <c r="F14" s="28"/>
      <c r="G14" s="28"/>
      <c r="H14" s="27"/>
      <c r="I14" s="27"/>
      <c r="J14" s="27"/>
      <c r="K14" s="27"/>
      <c r="L14" s="27"/>
      <c r="M14" s="27"/>
      <c r="N14" s="27"/>
    </row>
    <row r="15" spans="1:18" x14ac:dyDescent="0.25">
      <c r="A15" s="26" t="s">
        <v>39</v>
      </c>
      <c r="B15" s="26"/>
      <c r="C15" s="26"/>
      <c r="D15" s="26"/>
      <c r="E15" s="26"/>
      <c r="F15" s="26"/>
      <c r="G15" s="26"/>
      <c r="H15" s="26"/>
      <c r="I15" s="26"/>
      <c r="J15" s="26"/>
      <c r="K15" s="26"/>
      <c r="L15" s="26"/>
      <c r="M15" s="26"/>
      <c r="N15" s="26"/>
    </row>
  </sheetData>
  <mergeCells count="7">
    <mergeCell ref="A15:N15"/>
    <mergeCell ref="A1:N1"/>
    <mergeCell ref="A2:N2"/>
    <mergeCell ref="A3:N3"/>
    <mergeCell ref="A10:I10"/>
    <mergeCell ref="A11:N11"/>
    <mergeCell ref="A13:N13"/>
  </mergeCells>
  <dataValidations count="2">
    <dataValidation type="list" allowBlank="1" showInputMessage="1" showErrorMessage="1" prompt="seleccione" sqref="K6:K8" xr:uid="{00000000-0002-0000-0000-000000000000}">
      <formula1>INDIRECT($G6)</formula1>
    </dataValidation>
    <dataValidation type="list" allowBlank="1" showInputMessage="1" showErrorMessage="1" prompt="seleccione" sqref="J6:J9 K9" xr:uid="{00000000-0002-0000-0000-000001000000}">
      <formula1>Provincia</formula1>
    </dataValidation>
  </dataValidations>
  <pageMargins left="0" right="0" top="0" bottom="0" header="0.31496062992125984"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Solis Murillo</dc:creator>
  <cp:lastModifiedBy>Johanning Corrales Vega</cp:lastModifiedBy>
  <cp:lastPrinted>2019-01-10T15:36:42Z</cp:lastPrinted>
  <dcterms:created xsi:type="dcterms:W3CDTF">2015-07-07T15:42:02Z</dcterms:created>
  <dcterms:modified xsi:type="dcterms:W3CDTF">2022-07-21T19:56:25Z</dcterms:modified>
</cp:coreProperties>
</file>